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ydrive.td.com/personal/jamie_kuzma_td_com/Documents/Documents/CCRA #1/2024 - 2025  Season/"/>
    </mc:Choice>
  </mc:AlternateContent>
  <xr:revisionPtr revIDLastSave="0" documentId="8_{7ADF49D9-B3D6-46BC-BB3C-46941E49E05D}" xr6:coauthVersionLast="47" xr6:coauthVersionMax="47" xr10:uidLastSave="{00000000-0000-0000-0000-000000000000}"/>
  <bookViews>
    <workbookView xWindow="18840" yWindow="-16215" windowWidth="25440" windowHeight="15390" xr2:uid="{B8F58AEF-9E7E-294E-8576-28D2C11B6C7C}"/>
  </bookViews>
  <sheets>
    <sheet name="Overall Standings" sheetId="3" r:id="rId1"/>
    <sheet name="Verm Ag Society" sheetId="5" r:id="rId2"/>
    <sheet name="Dawson Creek" sheetId="1" r:id="rId3"/>
    <sheet name="Vermilion" sheetId="4" r:id="rId4"/>
    <sheet name="Olds Fall" sheetId="6" r:id="rId5"/>
    <sheet name="Fort Macleod" sheetId="7" r:id="rId6"/>
    <sheet name="Claresholm" sheetId="8" r:id="rId7"/>
    <sheet name="LLC" sheetId="9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0" i="3" l="1"/>
  <c r="H8" i="3"/>
  <c r="H9" i="3"/>
  <c r="H6" i="3"/>
  <c r="H7" i="3"/>
  <c r="H5" i="3"/>
  <c r="H4" i="3"/>
  <c r="F74" i="9"/>
  <c r="F63" i="9"/>
  <c r="F53" i="9"/>
  <c r="F43" i="9"/>
  <c r="F33" i="9"/>
  <c r="F23" i="9"/>
  <c r="F13" i="9"/>
  <c r="G10" i="3"/>
  <c r="G8" i="3"/>
  <c r="G9" i="3"/>
  <c r="G6" i="3"/>
  <c r="G5" i="3"/>
  <c r="G7" i="3"/>
  <c r="G4" i="3"/>
  <c r="F74" i="8" l="1"/>
  <c r="F63" i="8"/>
  <c r="F53" i="8"/>
  <c r="F43" i="8"/>
  <c r="F33" i="8"/>
  <c r="F23" i="8"/>
  <c r="F13" i="8"/>
  <c r="F10" i="3"/>
  <c r="F8" i="3"/>
  <c r="F9" i="3"/>
  <c r="F6" i="3"/>
  <c r="F5" i="3"/>
  <c r="F7" i="3"/>
  <c r="F4" i="3"/>
  <c r="F74" i="7" l="1"/>
  <c r="F63" i="7"/>
  <c r="F53" i="7"/>
  <c r="F43" i="7"/>
  <c r="F33" i="7"/>
  <c r="F23" i="7"/>
  <c r="F13" i="7"/>
  <c r="E10" i="3"/>
  <c r="E8" i="3"/>
  <c r="E9" i="3"/>
  <c r="E6" i="3"/>
  <c r="E7" i="3"/>
  <c r="E5" i="3"/>
  <c r="E4" i="3"/>
  <c r="D10" i="3"/>
  <c r="D8" i="3"/>
  <c r="D9" i="3"/>
  <c r="D7" i="3"/>
  <c r="D5" i="3"/>
  <c r="D4" i="3"/>
  <c r="D6" i="3"/>
  <c r="F74" i="6" l="1"/>
  <c r="F63" i="6"/>
  <c r="F53" i="6"/>
  <c r="F43" i="6"/>
  <c r="F33" i="6"/>
  <c r="F23" i="6"/>
  <c r="F13" i="6"/>
  <c r="F23" i="1"/>
  <c r="C6" i="3" s="1"/>
  <c r="C10" i="3"/>
  <c r="J10" i="3" s="1"/>
  <c r="C8" i="3"/>
  <c r="C9" i="3"/>
  <c r="C7" i="3"/>
  <c r="C5" i="3"/>
  <c r="C4" i="3"/>
  <c r="F72" i="1"/>
  <c r="F63" i="1"/>
  <c r="F13" i="1"/>
  <c r="F72" i="5"/>
  <c r="B10" i="3" s="1"/>
  <c r="F62" i="5"/>
  <c r="B8" i="3" s="1"/>
  <c r="F52" i="5"/>
  <c r="F42" i="5"/>
  <c r="B9" i="3" s="1"/>
  <c r="F32" i="5"/>
  <c r="B7" i="3" s="1"/>
  <c r="F23" i="5"/>
  <c r="B6" i="3" s="1"/>
  <c r="F13" i="5"/>
  <c r="B4" i="3" s="1"/>
  <c r="J4" i="3" s="1"/>
  <c r="F33" i="1"/>
  <c r="B5" i="3"/>
  <c r="F74" i="4"/>
  <c r="F63" i="4"/>
  <c r="F53" i="4"/>
  <c r="F43" i="4"/>
  <c r="F33" i="4"/>
  <c r="F23" i="4"/>
  <c r="F13" i="4"/>
  <c r="F53" i="1"/>
  <c r="F43" i="1"/>
  <c r="J5" i="3" l="1"/>
  <c r="J8" i="3"/>
  <c r="J9" i="3"/>
  <c r="J7" i="3"/>
  <c r="J6" i="3"/>
</calcChain>
</file>

<file path=xl/sharedStrings.xml><?xml version="1.0" encoding="utf-8"?>
<sst xmlns="http://schemas.openxmlformats.org/spreadsheetml/2006/main" count="934" uniqueCount="155">
  <si>
    <t>Varsity Teams</t>
  </si>
  <si>
    <t>Olds College</t>
  </si>
  <si>
    <t>Lakeland College</t>
  </si>
  <si>
    <t>Central Alberta</t>
  </si>
  <si>
    <t>NLC</t>
  </si>
  <si>
    <t>SAIRT</t>
  </si>
  <si>
    <t>UofS</t>
  </si>
  <si>
    <t>Name</t>
  </si>
  <si>
    <t>Events</t>
  </si>
  <si>
    <t>Points Saturday</t>
  </si>
  <si>
    <t>Points Sunday</t>
  </si>
  <si>
    <t>OC Total Points</t>
  </si>
  <si>
    <t>LLC Total Points</t>
  </si>
  <si>
    <t>CA Total Points</t>
  </si>
  <si>
    <t>NLC Total Points</t>
  </si>
  <si>
    <t>SAIRT Total Points</t>
  </si>
  <si>
    <t>UofS Total Points</t>
  </si>
  <si>
    <t>Team</t>
  </si>
  <si>
    <t>LLC</t>
  </si>
  <si>
    <t>OC</t>
  </si>
  <si>
    <t>CA</t>
  </si>
  <si>
    <t>Bull Riding</t>
  </si>
  <si>
    <t>Barrel Racing</t>
  </si>
  <si>
    <t>Tie Down Roping</t>
  </si>
  <si>
    <t>Goat Tying</t>
  </si>
  <si>
    <t>Saddle Bronc</t>
  </si>
  <si>
    <t>** Note permit riders are NOT included in point calculations</t>
  </si>
  <si>
    <t>Steer Wrestling</t>
  </si>
  <si>
    <t>Breakaway Roping</t>
  </si>
  <si>
    <t>Rylie Bondaroff</t>
  </si>
  <si>
    <t>Pole Bending</t>
  </si>
  <si>
    <t>Rees Wilson</t>
  </si>
  <si>
    <t>Trinity Keebaugh</t>
  </si>
  <si>
    <t>Sarah Kirby</t>
  </si>
  <si>
    <t>Wyatt Brown</t>
  </si>
  <si>
    <t>Charleigh Broderson</t>
  </si>
  <si>
    <t>Hunter Shmon</t>
  </si>
  <si>
    <t>Hannah Sheehan</t>
  </si>
  <si>
    <t>Avery Sardoff</t>
  </si>
  <si>
    <t>Cooper Traynor</t>
  </si>
  <si>
    <t>RDP</t>
  </si>
  <si>
    <t>Ryan Collett</t>
  </si>
  <si>
    <t>Taylor Cholach</t>
  </si>
  <si>
    <t>Emma Busson</t>
  </si>
  <si>
    <t>Shelby Corr</t>
  </si>
  <si>
    <t>Wyatt Bondaroff</t>
  </si>
  <si>
    <t>Beau Schlesiger</t>
  </si>
  <si>
    <t>Lacey Terpsma</t>
  </si>
  <si>
    <t>Vermilion</t>
  </si>
  <si>
    <t>Olds</t>
  </si>
  <si>
    <t>Fort Macleod</t>
  </si>
  <si>
    <t>Dawson Creek</t>
  </si>
  <si>
    <t>Total</t>
  </si>
  <si>
    <t>Dawson Creek Fall Rodeo</t>
  </si>
  <si>
    <t>Wyatt Pavloff</t>
  </si>
  <si>
    <t>Casey Thomson</t>
  </si>
  <si>
    <t>Vermilion Fall Rodeo</t>
  </si>
  <si>
    <t>Brienna Leer</t>
  </si>
  <si>
    <t>Katelyn Willsie</t>
  </si>
  <si>
    <t>RDP Total Points</t>
  </si>
  <si>
    <t>Vermilion Ag Society</t>
  </si>
  <si>
    <t>Olds Spring</t>
  </si>
  <si>
    <t>2024 - 2025</t>
  </si>
  <si>
    <t>Varsity Team Championship</t>
  </si>
  <si>
    <t>Vermilion Ag Society Rodeo</t>
  </si>
  <si>
    <t>Kelby Terry</t>
  </si>
  <si>
    <t>Rana Beierbach</t>
  </si>
  <si>
    <t>Makenna O'Connor</t>
  </si>
  <si>
    <t>Robby Stewart</t>
  </si>
  <si>
    <t>Orrin Marshall</t>
  </si>
  <si>
    <t>Sage Otani</t>
  </si>
  <si>
    <t>Jenna Esford</t>
  </si>
  <si>
    <t>Cody Hillis</t>
  </si>
  <si>
    <t>Drayder Pearson</t>
  </si>
  <si>
    <t>Kayden Blackman</t>
  </si>
  <si>
    <t>Weston Packet</t>
  </si>
  <si>
    <t>Marshall Senger</t>
  </si>
  <si>
    <t>Blake Molle</t>
  </si>
  <si>
    <t>Cole Ray</t>
  </si>
  <si>
    <t>Jake Highmoore</t>
  </si>
  <si>
    <t>Logan Stewart</t>
  </si>
  <si>
    <t>Emilee Langford</t>
  </si>
  <si>
    <t>Julia Doble</t>
  </si>
  <si>
    <t>Rylee Dowling</t>
  </si>
  <si>
    <t>Korbin Mills</t>
  </si>
  <si>
    <t>Chad Cooper</t>
  </si>
  <si>
    <t>Rylee Peck</t>
  </si>
  <si>
    <t xml:space="preserve">Bareback </t>
  </si>
  <si>
    <t>Reese Dragan</t>
  </si>
  <si>
    <t>Rayne Iversen</t>
  </si>
  <si>
    <t>Wyatt Broderson</t>
  </si>
  <si>
    <t>Rylie Dowling</t>
  </si>
  <si>
    <t>Dalyce Shannon</t>
  </si>
  <si>
    <t xml:space="preserve">Goat Tying </t>
  </si>
  <si>
    <t>Kailee Dame</t>
  </si>
  <si>
    <t>Lily Wilson</t>
  </si>
  <si>
    <t>Marshal Senger</t>
  </si>
  <si>
    <t>Payton Scoville</t>
  </si>
  <si>
    <t>Cohen Larson</t>
  </si>
  <si>
    <t>Abbey Harty</t>
  </si>
  <si>
    <t>Julia Holtkamp</t>
  </si>
  <si>
    <t>Bareback</t>
  </si>
  <si>
    <t>Tygh Armstrong</t>
  </si>
  <si>
    <t>Logan Beebe</t>
  </si>
  <si>
    <t xml:space="preserve">Sage Otani </t>
  </si>
  <si>
    <t>Chloe Dierker</t>
  </si>
  <si>
    <t>Jordan Lepine</t>
  </si>
  <si>
    <t>Kegan Russel</t>
  </si>
  <si>
    <t xml:space="preserve">Steer Wrestling </t>
  </si>
  <si>
    <t>Olds Fall Rodeo</t>
  </si>
  <si>
    <t>Matt Howard</t>
  </si>
  <si>
    <t>Lacey Terspma</t>
  </si>
  <si>
    <t xml:space="preserve">Daylee Storle </t>
  </si>
  <si>
    <t>Tray Hofmann</t>
  </si>
  <si>
    <t>Team Roping - Header</t>
  </si>
  <si>
    <t>Kagen Russel</t>
  </si>
  <si>
    <t xml:space="preserve">Orinn Marshall </t>
  </si>
  <si>
    <t>Daylee Storle</t>
  </si>
  <si>
    <t>Glen Rogers</t>
  </si>
  <si>
    <t>Brody Groves</t>
  </si>
  <si>
    <t>Blake Collins</t>
  </si>
  <si>
    <t>Payson Peterson</t>
  </si>
  <si>
    <t>Wacey Nickel</t>
  </si>
  <si>
    <t>Hailey Holtkamp</t>
  </si>
  <si>
    <t>Elyse Terpsma</t>
  </si>
  <si>
    <t xml:space="preserve">Chad Cooper </t>
  </si>
  <si>
    <t>Ryley Dziatkewich</t>
  </si>
  <si>
    <t>Team Roping - Heeler</t>
  </si>
  <si>
    <t>Team Roping - Heeling</t>
  </si>
  <si>
    <t>Madison Heintz</t>
  </si>
  <si>
    <t>Charliegh Broderson</t>
  </si>
  <si>
    <t>Emma Longson</t>
  </si>
  <si>
    <t>Jake Highmoor</t>
  </si>
  <si>
    <t>Taylor Choloach</t>
  </si>
  <si>
    <t>Fort Macleod Fall Rodeo</t>
  </si>
  <si>
    <t>Cooper Resch</t>
  </si>
  <si>
    <t>Makenna O'Conner</t>
  </si>
  <si>
    <t>Brock Everett</t>
  </si>
  <si>
    <t>Marshal Seinger</t>
  </si>
  <si>
    <t>Saddlebronc</t>
  </si>
  <si>
    <t>Garrett Cullum</t>
  </si>
  <si>
    <t>Tie Down roping</t>
  </si>
  <si>
    <t>Sergio Kendall</t>
  </si>
  <si>
    <t>Abby Pepper</t>
  </si>
  <si>
    <t>Caitlyn Appel</t>
  </si>
  <si>
    <t xml:space="preserve">Abbey Harty </t>
  </si>
  <si>
    <t>Danielle Motonaviche</t>
  </si>
  <si>
    <t>Claresholm</t>
  </si>
  <si>
    <t>Claresholm Spring Rodeo</t>
  </si>
  <si>
    <t>LLC Spring Rodeo</t>
  </si>
  <si>
    <t>Sarah Beierbach</t>
  </si>
  <si>
    <t>Carlie Borle</t>
  </si>
  <si>
    <t>Chase Oomen</t>
  </si>
  <si>
    <t>SaddleBronc</t>
  </si>
  <si>
    <t>LLC Spring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</si>
</sst>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14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rgb="FF000000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3" borderId="0" xfId="0" applyFill="1"/>
    <xf numFmtId="0" fontId="1" fillId="4" borderId="4" xfId="0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0" xfId="0" applyFont="1" applyFill="1"/>
    <xf numFmtId="0" fontId="3" fillId="2" borderId="0" xfId="0" applyFont="1" applyFill="1"/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3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3" borderId="0" xfId="0" applyFont="1" applyFill="1"/>
    <xf numFmtId="0" fontId="3" fillId="3" borderId="0" xfId="0" applyFont="1" applyFill="1"/>
    <xf numFmtId="0" fontId="3" fillId="3" borderId="0" xfId="0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/>
    <xf numFmtId="0" fontId="2" fillId="2" borderId="0" xfId="0" applyFont="1" applyFill="1" applyAlignment="1">
      <alignment horizontal="center" vertical="center"/>
    </xf>
    <xf numFmtId="0" fontId="3" fillId="0" borderId="0" xfId="0" applyFont="1"/>
    <xf numFmtId="0" fontId="5" fillId="5" borderId="1" xfId="0" applyFont="1" applyFill="1" applyBorder="1"/>
    <xf numFmtId="0" fontId="2" fillId="3" borderId="0" xfId="0" applyFont="1" applyFill="1" applyAlignment="1">
      <alignment horizontal="center" vertical="center"/>
    </xf>
    <xf numFmtId="0" fontId="4" fillId="3" borderId="0" xfId="0" applyFont="1" applyFill="1"/>
    <xf numFmtId="0" fontId="2" fillId="4" borderId="0" xfId="0" applyFont="1" applyFill="1" applyAlignment="1">
      <alignment vertical="center"/>
    </xf>
    <xf numFmtId="0" fontId="3" fillId="4" borderId="0" xfId="0" applyFont="1" applyFill="1" applyAlignment="1">
      <alignment vertical="center"/>
    </xf>
    <xf numFmtId="0" fontId="3" fillId="3" borderId="0" xfId="0" applyFont="1" applyFill="1" applyAlignment="1">
      <alignment horizontal="center"/>
    </xf>
    <xf numFmtId="0" fontId="3" fillId="2" borderId="0" xfId="0" applyFont="1" applyFill="1" applyAlignment="1">
      <alignment horizontal="left" vertical="center"/>
    </xf>
    <xf numFmtId="0" fontId="1" fillId="4" borderId="7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6" fillId="4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8460DB-8E05-664C-BFDA-25D6B9C8D9C6}">
  <dimension ref="A1:J12"/>
  <sheetViews>
    <sheetView showGridLines="0" tabSelected="1" workbookViewId="0">
      <pane ySplit="3" topLeftCell="A4" activePane="bottomLeft" state="frozen"/>
      <selection pane="bottomLeft" activeCell="H18" sqref="H18"/>
    </sheetView>
  </sheetViews>
  <sheetFormatPr defaultColWidth="10.6875" defaultRowHeight="15.75" x14ac:dyDescent="0.5"/>
  <cols>
    <col min="1" max="10" width="18.8125" customWidth="1"/>
    <col min="11" max="11" width="10.6875" customWidth="1"/>
  </cols>
  <sheetData>
    <row r="1" spans="1:10" x14ac:dyDescent="0.5">
      <c r="A1" s="30" t="s">
        <v>63</v>
      </c>
      <c r="B1" s="31"/>
      <c r="C1" s="31"/>
      <c r="D1" s="31"/>
      <c r="E1" s="31"/>
      <c r="F1" s="31"/>
      <c r="G1" s="31"/>
      <c r="H1" s="31"/>
      <c r="I1" s="31"/>
      <c r="J1" s="32"/>
    </row>
    <row r="2" spans="1:10" x14ac:dyDescent="0.5">
      <c r="A2" s="27" t="s">
        <v>62</v>
      </c>
      <c r="B2" s="28"/>
      <c r="C2" s="28"/>
      <c r="D2" s="28"/>
      <c r="E2" s="28"/>
      <c r="F2" s="28"/>
      <c r="G2" s="28"/>
      <c r="H2" s="28"/>
      <c r="I2" s="28"/>
      <c r="J2" s="29"/>
    </row>
    <row r="3" spans="1:10" x14ac:dyDescent="0.5">
      <c r="A3" s="2" t="s">
        <v>17</v>
      </c>
      <c r="B3" s="2" t="s">
        <v>60</v>
      </c>
      <c r="C3" s="2" t="s">
        <v>51</v>
      </c>
      <c r="D3" s="2" t="s">
        <v>48</v>
      </c>
      <c r="E3" s="2" t="s">
        <v>49</v>
      </c>
      <c r="F3" s="2" t="s">
        <v>50</v>
      </c>
      <c r="G3" s="2" t="s">
        <v>147</v>
      </c>
      <c r="H3" s="2" t="s">
        <v>154</v>
      </c>
      <c r="I3" s="2" t="s">
        <v>61</v>
      </c>
      <c r="J3" s="2" t="s">
        <v>52</v>
      </c>
    </row>
    <row r="4" spans="1:10" x14ac:dyDescent="0.5">
      <c r="A4" s="4" t="s">
        <v>19</v>
      </c>
      <c r="B4" s="4">
        <f>'Verm Ag Society'!F13</f>
        <v>640</v>
      </c>
      <c r="C4" s="4">
        <f>'Dawson Creek'!F13</f>
        <v>485</v>
      </c>
      <c r="D4" s="4">
        <f>Vermilion!F13</f>
        <v>685</v>
      </c>
      <c r="E4" s="4">
        <f>'Olds Fall'!F13</f>
        <v>925</v>
      </c>
      <c r="F4" s="4">
        <f>'Fort Macleod'!F13</f>
        <v>770</v>
      </c>
      <c r="G4" s="4">
        <f>Claresholm!F13</f>
        <v>650</v>
      </c>
      <c r="H4" s="4">
        <f>LLC!F13</f>
        <v>785</v>
      </c>
      <c r="I4" s="4"/>
      <c r="J4" s="4">
        <f>SUM(B4:I4)</f>
        <v>4940</v>
      </c>
    </row>
    <row r="5" spans="1:10" x14ac:dyDescent="0.5">
      <c r="A5" s="4" t="s">
        <v>4</v>
      </c>
      <c r="B5" s="4">
        <f>'Verm Ag Society'!F52</f>
        <v>415</v>
      </c>
      <c r="C5" s="4">
        <f>'Dawson Creek'!F53</f>
        <v>705</v>
      </c>
      <c r="D5" s="4">
        <f>Vermilion!F53</f>
        <v>660</v>
      </c>
      <c r="E5" s="4">
        <f>'Olds Fall'!F53</f>
        <v>450</v>
      </c>
      <c r="F5" s="4">
        <f>'Fort Macleod'!F53</f>
        <v>395</v>
      </c>
      <c r="G5" s="4">
        <f>Claresholm!F53</f>
        <v>595</v>
      </c>
      <c r="H5" s="4">
        <f>LLC!F53</f>
        <v>790</v>
      </c>
      <c r="I5" s="4"/>
      <c r="J5" s="4">
        <f>SUM(B5:I5)</f>
        <v>4010</v>
      </c>
    </row>
    <row r="6" spans="1:10" x14ac:dyDescent="0.5">
      <c r="A6" s="4" t="s">
        <v>18</v>
      </c>
      <c r="B6" s="4">
        <f>'Verm Ag Society'!F23</f>
        <v>450</v>
      </c>
      <c r="C6" s="4">
        <f>'Dawson Creek'!F23</f>
        <v>860</v>
      </c>
      <c r="D6" s="4">
        <f>Vermilion!F23</f>
        <v>130</v>
      </c>
      <c r="E6" s="4">
        <f>'Olds Fall'!F23</f>
        <v>665</v>
      </c>
      <c r="F6" s="4">
        <f>'Fort Macleod'!F23</f>
        <v>475</v>
      </c>
      <c r="G6" s="4">
        <f>Claresholm!F23</f>
        <v>570</v>
      </c>
      <c r="H6" s="4">
        <f>LLC!F23</f>
        <v>600</v>
      </c>
      <c r="I6" s="4"/>
      <c r="J6" s="4">
        <f>SUM(B6:I6)</f>
        <v>3750</v>
      </c>
    </row>
    <row r="7" spans="1:10" x14ac:dyDescent="0.5">
      <c r="A7" s="3" t="s">
        <v>20</v>
      </c>
      <c r="B7" s="3">
        <f>'Verm Ag Society'!F32</f>
        <v>415</v>
      </c>
      <c r="C7" s="3">
        <f>'Dawson Creek'!F33</f>
        <v>660</v>
      </c>
      <c r="D7" s="3">
        <f>Vermilion!F33</f>
        <v>665</v>
      </c>
      <c r="E7" s="3">
        <f>'Olds Fall'!F33</f>
        <v>595</v>
      </c>
      <c r="F7" s="3">
        <f>'Fort Macleod'!F33</f>
        <v>570</v>
      </c>
      <c r="G7" s="3">
        <f>Claresholm!F33</f>
        <v>290</v>
      </c>
      <c r="H7" s="3">
        <f>LLC!F33</f>
        <v>370</v>
      </c>
      <c r="I7" s="3"/>
      <c r="J7" s="4">
        <f>SUM(B7:I7)</f>
        <v>3565</v>
      </c>
    </row>
    <row r="8" spans="1:10" x14ac:dyDescent="0.5">
      <c r="A8" s="3" t="s">
        <v>5</v>
      </c>
      <c r="B8" s="3">
        <f>'Verm Ag Society'!F62</f>
        <v>410</v>
      </c>
      <c r="C8" s="3">
        <f>'Dawson Creek'!F63</f>
        <v>555</v>
      </c>
      <c r="D8" s="3">
        <f>Vermilion!F63</f>
        <v>425</v>
      </c>
      <c r="E8" s="3">
        <f>'Olds Fall'!F63</f>
        <v>340</v>
      </c>
      <c r="F8" s="3">
        <f>'Fort Macleod'!F63</f>
        <v>390</v>
      </c>
      <c r="G8" s="3">
        <f>Claresholm!F63</f>
        <v>490</v>
      </c>
      <c r="H8" s="3">
        <f>LLC!F63</f>
        <v>415</v>
      </c>
      <c r="I8" s="3"/>
      <c r="J8" s="4">
        <f>SUM(B8:I8)</f>
        <v>3025</v>
      </c>
    </row>
    <row r="9" spans="1:10" x14ac:dyDescent="0.5">
      <c r="A9" s="3" t="s">
        <v>40</v>
      </c>
      <c r="B9" s="3">
        <f>'Verm Ag Society'!F42</f>
        <v>485</v>
      </c>
      <c r="C9" s="3">
        <f>'Dawson Creek'!F43</f>
        <v>490</v>
      </c>
      <c r="D9" s="3">
        <f>Vermilion!F43</f>
        <v>455</v>
      </c>
      <c r="E9" s="3">
        <f>'Olds Fall'!F43</f>
        <v>410</v>
      </c>
      <c r="F9" s="3">
        <f>'Fort Macleod'!F43</f>
        <v>470</v>
      </c>
      <c r="G9" s="3">
        <f>Claresholm!F43</f>
        <v>375</v>
      </c>
      <c r="H9" s="3">
        <f>LLC!F43</f>
        <v>325</v>
      </c>
      <c r="I9" s="3"/>
      <c r="J9" s="4">
        <f>SUM(B9:I9)</f>
        <v>3010</v>
      </c>
    </row>
    <row r="10" spans="1:10" x14ac:dyDescent="0.5">
      <c r="A10" s="3" t="s">
        <v>6</v>
      </c>
      <c r="B10" s="3">
        <f>'Verm Ag Society'!F72</f>
        <v>150</v>
      </c>
      <c r="C10" s="3">
        <f>'Dawson Creek'!F72</f>
        <v>10</v>
      </c>
      <c r="D10" s="3">
        <f>Vermilion!F74</f>
        <v>165</v>
      </c>
      <c r="E10" s="3">
        <f>'Olds Fall'!F74</f>
        <v>35</v>
      </c>
      <c r="F10" s="3">
        <f>'Fort Macleod'!F74</f>
        <v>370</v>
      </c>
      <c r="G10" s="3">
        <f>Claresholm!F74</f>
        <v>470</v>
      </c>
      <c r="H10" s="3">
        <f>LLC!F74</f>
        <v>320</v>
      </c>
      <c r="I10" s="3"/>
      <c r="J10" s="4">
        <f>SUM(B10:I10)</f>
        <v>1520</v>
      </c>
    </row>
    <row r="11" spans="1:10" x14ac:dyDescent="0.5">
      <c r="A11" s="1"/>
      <c r="B11" s="1"/>
      <c r="C11" s="1"/>
      <c r="D11" s="1"/>
      <c r="E11" s="1"/>
      <c r="F11" s="1"/>
      <c r="G11" s="1"/>
      <c r="H11" s="1"/>
      <c r="I11" s="1"/>
      <c r="J11" s="1"/>
    </row>
    <row r="12" spans="1:10" x14ac:dyDescent="0.5">
      <c r="A12" s="1" t="s">
        <v>26</v>
      </c>
      <c r="B12" s="1"/>
      <c r="C12" s="1"/>
      <c r="D12" s="1"/>
      <c r="E12" s="1"/>
      <c r="F12" s="1"/>
      <c r="G12" s="1"/>
      <c r="H12" s="1"/>
      <c r="I12" s="1"/>
      <c r="J12" s="1"/>
    </row>
  </sheetData>
  <sortState xmlns:xlrd2="http://schemas.microsoft.com/office/spreadsheetml/2017/richdata2" ref="A4:J10">
    <sortCondition descending="1" ref="J4:J10"/>
  </sortState>
  <mergeCells count="2">
    <mergeCell ref="A2:J2"/>
    <mergeCell ref="A1:J1"/>
  </mergeCells>
  <pageMargins left="0.7" right="0.7" top="0.75" bottom="0.75" header="0.3" footer="0.3"/>
  <pageSetup orientation="portrait" r:id="rId1"/>
  <headerFooter>
    <oddFooter>&amp;L&amp;1#&amp;"Calibri"&amp;10&amp;K000000Internal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5885EF-A4C7-A84E-A5FF-1907E892F6CA}">
  <dimension ref="A1:F72"/>
  <sheetViews>
    <sheetView showGridLines="0" workbookViewId="0">
      <pane ySplit="3" topLeftCell="A40" activePane="bottomLeft" state="frozen"/>
      <selection pane="bottomLeft" activeCell="C52" sqref="C52"/>
    </sheetView>
  </sheetViews>
  <sheetFormatPr defaultColWidth="10.6875" defaultRowHeight="15.75" x14ac:dyDescent="0.5"/>
  <cols>
    <col min="1" max="1" width="18" customWidth="1"/>
    <col min="2" max="2" width="21" customWidth="1"/>
    <col min="3" max="3" width="21.8125" customWidth="1"/>
    <col min="4" max="4" width="19" customWidth="1"/>
    <col min="5" max="5" width="18.3125" customWidth="1"/>
    <col min="6" max="6" width="12.8125" customWidth="1"/>
  </cols>
  <sheetData>
    <row r="1" spans="1:6" ht="17.649999999999999" x14ac:dyDescent="0.5">
      <c r="A1" s="33" t="s">
        <v>0</v>
      </c>
      <c r="B1" s="33"/>
      <c r="C1" s="33"/>
      <c r="D1" s="33"/>
      <c r="E1" s="33"/>
      <c r="F1" s="33"/>
    </row>
    <row r="2" spans="1:6" ht="17.649999999999999" x14ac:dyDescent="0.5">
      <c r="A2" s="33" t="s">
        <v>64</v>
      </c>
      <c r="B2" s="33"/>
      <c r="C2" s="33"/>
      <c r="D2" s="33"/>
      <c r="E2" s="33"/>
      <c r="F2" s="33"/>
    </row>
    <row r="3" spans="1:6" x14ac:dyDescent="0.5">
      <c r="A3" s="23"/>
      <c r="B3" s="23" t="s">
        <v>7</v>
      </c>
      <c r="C3" s="23" t="s">
        <v>8</v>
      </c>
      <c r="D3" s="23" t="s">
        <v>9</v>
      </c>
      <c r="E3" s="23" t="s">
        <v>10</v>
      </c>
      <c r="F3" s="24"/>
    </row>
    <row r="4" spans="1:6" x14ac:dyDescent="0.5">
      <c r="A4" s="5" t="s">
        <v>1</v>
      </c>
      <c r="B4" s="5"/>
      <c r="C4" s="5"/>
      <c r="D4" s="5"/>
      <c r="E4" s="6"/>
      <c r="F4" s="6"/>
    </row>
    <row r="5" spans="1:6" x14ac:dyDescent="0.5">
      <c r="A5" s="5"/>
      <c r="B5" s="6" t="s">
        <v>34</v>
      </c>
      <c r="C5" s="6" t="s">
        <v>127</v>
      </c>
      <c r="D5" s="7">
        <v>0</v>
      </c>
      <c r="E5" s="7">
        <v>0</v>
      </c>
      <c r="F5" s="6"/>
    </row>
    <row r="6" spans="1:6" x14ac:dyDescent="0.5">
      <c r="A6" s="5"/>
      <c r="B6" s="6" t="s">
        <v>78</v>
      </c>
      <c r="C6" s="6" t="s">
        <v>114</v>
      </c>
      <c r="D6" s="7">
        <v>0</v>
      </c>
      <c r="E6" s="7">
        <v>0</v>
      </c>
      <c r="F6" s="6"/>
    </row>
    <row r="7" spans="1:6" x14ac:dyDescent="0.5">
      <c r="A7" s="5"/>
      <c r="B7" s="6" t="s">
        <v>79</v>
      </c>
      <c r="C7" s="6" t="s">
        <v>23</v>
      </c>
      <c r="D7" s="7">
        <v>0</v>
      </c>
      <c r="E7" s="7">
        <v>0</v>
      </c>
      <c r="F7" s="6"/>
    </row>
    <row r="8" spans="1:6" x14ac:dyDescent="0.5">
      <c r="A8" s="5"/>
      <c r="B8" s="6" t="s">
        <v>80</v>
      </c>
      <c r="C8" s="6" t="s">
        <v>23</v>
      </c>
      <c r="D8" s="7">
        <v>100</v>
      </c>
      <c r="E8" s="7">
        <v>0</v>
      </c>
      <c r="F8" s="6"/>
    </row>
    <row r="9" spans="1:6" x14ac:dyDescent="0.5">
      <c r="A9" s="5"/>
      <c r="B9" s="8" t="s">
        <v>81</v>
      </c>
      <c r="C9" s="6" t="s">
        <v>30</v>
      </c>
      <c r="D9" s="7">
        <v>70</v>
      </c>
      <c r="E9" s="7">
        <v>75</v>
      </c>
      <c r="F9" s="6"/>
    </row>
    <row r="10" spans="1:6" x14ac:dyDescent="0.5">
      <c r="A10" s="5"/>
      <c r="B10" s="8" t="s">
        <v>82</v>
      </c>
      <c r="C10" s="6" t="s">
        <v>22</v>
      </c>
      <c r="D10" s="7">
        <v>60</v>
      </c>
      <c r="E10" s="7">
        <v>30</v>
      </c>
      <c r="F10" s="6"/>
    </row>
    <row r="11" spans="1:6" x14ac:dyDescent="0.5">
      <c r="A11" s="5"/>
      <c r="B11" s="8" t="s">
        <v>44</v>
      </c>
      <c r="C11" s="6" t="s">
        <v>24</v>
      </c>
      <c r="D11" s="7">
        <v>60</v>
      </c>
      <c r="E11" s="7">
        <v>70</v>
      </c>
      <c r="F11" s="6"/>
    </row>
    <row r="12" spans="1:6" x14ac:dyDescent="0.5">
      <c r="A12" s="5"/>
      <c r="B12" s="8" t="s">
        <v>33</v>
      </c>
      <c r="C12" s="6" t="s">
        <v>24</v>
      </c>
      <c r="D12" s="7">
        <v>85</v>
      </c>
      <c r="E12" s="7">
        <v>90</v>
      </c>
      <c r="F12" s="6"/>
    </row>
    <row r="13" spans="1:6" x14ac:dyDescent="0.5">
      <c r="A13" s="5"/>
      <c r="B13" s="8"/>
      <c r="C13" s="6"/>
      <c r="D13" s="9"/>
      <c r="E13" s="10" t="s">
        <v>11</v>
      </c>
      <c r="F13" s="11">
        <f>SUM(D5:D12)+SUM(E5:E12)</f>
        <v>640</v>
      </c>
    </row>
    <row r="14" spans="1:6" x14ac:dyDescent="0.5">
      <c r="A14" s="12" t="s">
        <v>2</v>
      </c>
      <c r="B14" s="13"/>
      <c r="C14" s="13"/>
      <c r="D14" s="14"/>
      <c r="E14" s="14"/>
      <c r="F14" s="12"/>
    </row>
    <row r="15" spans="1:6" x14ac:dyDescent="0.5">
      <c r="A15" s="12"/>
      <c r="B15" s="13" t="s">
        <v>74</v>
      </c>
      <c r="C15" s="13" t="s">
        <v>25</v>
      </c>
      <c r="D15" s="14">
        <v>0</v>
      </c>
      <c r="E15" s="14">
        <v>0</v>
      </c>
      <c r="F15" s="12"/>
    </row>
    <row r="16" spans="1:6" x14ac:dyDescent="0.5">
      <c r="A16" s="12"/>
      <c r="B16" s="13" t="s">
        <v>75</v>
      </c>
      <c r="C16" s="13" t="s">
        <v>23</v>
      </c>
      <c r="D16" s="14">
        <v>90</v>
      </c>
      <c r="E16" s="14">
        <v>0</v>
      </c>
      <c r="F16" s="12"/>
    </row>
    <row r="17" spans="1:6" x14ac:dyDescent="0.5">
      <c r="A17" s="12"/>
      <c r="B17" s="13" t="s">
        <v>36</v>
      </c>
      <c r="C17" s="13" t="s">
        <v>114</v>
      </c>
      <c r="D17" s="14">
        <v>0</v>
      </c>
      <c r="E17" s="14">
        <v>0</v>
      </c>
      <c r="F17" s="12"/>
    </row>
    <row r="18" spans="1:6" x14ac:dyDescent="0.5">
      <c r="A18" s="12"/>
      <c r="B18" s="13" t="s">
        <v>76</v>
      </c>
      <c r="C18" s="13" t="s">
        <v>21</v>
      </c>
      <c r="D18" s="14">
        <v>0</v>
      </c>
      <c r="E18" s="14">
        <v>0</v>
      </c>
      <c r="F18" s="12"/>
    </row>
    <row r="19" spans="1:6" x14ac:dyDescent="0.5">
      <c r="A19" s="13"/>
      <c r="B19" s="13" t="s">
        <v>77</v>
      </c>
      <c r="C19" s="13" t="s">
        <v>22</v>
      </c>
      <c r="D19" s="14">
        <v>0</v>
      </c>
      <c r="E19" s="14">
        <v>0</v>
      </c>
      <c r="F19" s="12"/>
    </row>
    <row r="20" spans="1:6" x14ac:dyDescent="0.5">
      <c r="A20" s="13"/>
      <c r="B20" s="13" t="s">
        <v>38</v>
      </c>
      <c r="C20" s="13" t="s">
        <v>24</v>
      </c>
      <c r="D20" s="14">
        <v>100</v>
      </c>
      <c r="E20" s="14">
        <v>100</v>
      </c>
      <c r="F20" s="12"/>
    </row>
    <row r="21" spans="1:6" x14ac:dyDescent="0.5">
      <c r="A21" s="13"/>
      <c r="B21" s="13" t="s">
        <v>37</v>
      </c>
      <c r="C21" s="13" t="s">
        <v>30</v>
      </c>
      <c r="D21" s="14">
        <v>90</v>
      </c>
      <c r="E21" s="14">
        <v>0</v>
      </c>
      <c r="F21" s="12"/>
    </row>
    <row r="22" spans="1:6" x14ac:dyDescent="0.5">
      <c r="A22" s="13"/>
      <c r="B22" s="13" t="s">
        <v>39</v>
      </c>
      <c r="C22" s="13" t="s">
        <v>114</v>
      </c>
      <c r="D22" s="14">
        <v>0</v>
      </c>
      <c r="E22" s="14">
        <v>70</v>
      </c>
      <c r="F22" s="12"/>
    </row>
    <row r="23" spans="1:6" x14ac:dyDescent="0.5">
      <c r="A23" s="12"/>
      <c r="B23" s="13"/>
      <c r="C23" s="13"/>
      <c r="D23" s="15"/>
      <c r="E23" s="16" t="s">
        <v>12</v>
      </c>
      <c r="F23" s="17">
        <f>SUM(D15:D22)+SUM(E15:E22)</f>
        <v>450</v>
      </c>
    </row>
    <row r="24" spans="1:6" x14ac:dyDescent="0.5">
      <c r="A24" s="5" t="s">
        <v>3</v>
      </c>
      <c r="B24" s="6"/>
      <c r="C24" s="6"/>
      <c r="D24" s="7"/>
      <c r="E24" s="18"/>
      <c r="F24" s="5"/>
    </row>
    <row r="25" spans="1:6" x14ac:dyDescent="0.5">
      <c r="A25" s="5"/>
      <c r="B25" s="6" t="s">
        <v>46</v>
      </c>
      <c r="C25" s="6" t="s">
        <v>127</v>
      </c>
      <c r="D25" s="7">
        <v>0</v>
      </c>
      <c r="E25" s="7">
        <v>70</v>
      </c>
      <c r="F25" s="5"/>
    </row>
    <row r="26" spans="1:6" x14ac:dyDescent="0.5">
      <c r="A26" s="5"/>
      <c r="B26" s="6" t="s">
        <v>46</v>
      </c>
      <c r="C26" s="6" t="s">
        <v>23</v>
      </c>
      <c r="D26" s="7">
        <v>0</v>
      </c>
      <c r="E26" s="7">
        <v>0</v>
      </c>
      <c r="F26" s="5"/>
    </row>
    <row r="27" spans="1:6" x14ac:dyDescent="0.5">
      <c r="A27" s="5"/>
      <c r="B27" s="6" t="s">
        <v>73</v>
      </c>
      <c r="C27" s="6" t="s">
        <v>27</v>
      </c>
      <c r="D27" s="7">
        <v>95</v>
      </c>
      <c r="E27" s="7">
        <v>90</v>
      </c>
      <c r="F27" s="5"/>
    </row>
    <row r="28" spans="1:6" x14ac:dyDescent="0.5">
      <c r="A28" s="5"/>
      <c r="B28" s="6" t="s">
        <v>73</v>
      </c>
      <c r="C28" s="6" t="s">
        <v>23</v>
      </c>
      <c r="D28" s="7">
        <v>0</v>
      </c>
      <c r="E28" s="7">
        <v>0</v>
      </c>
      <c r="F28" s="5"/>
    </row>
    <row r="29" spans="1:6" x14ac:dyDescent="0.5">
      <c r="A29" s="5"/>
      <c r="B29" s="6" t="s">
        <v>47</v>
      </c>
      <c r="C29" s="6" t="s">
        <v>22</v>
      </c>
      <c r="D29" s="7">
        <v>0</v>
      </c>
      <c r="E29" s="7">
        <v>0</v>
      </c>
      <c r="F29" s="5"/>
    </row>
    <row r="30" spans="1:6" x14ac:dyDescent="0.5">
      <c r="A30" s="5"/>
      <c r="B30" s="6" t="s">
        <v>47</v>
      </c>
      <c r="C30" s="6" t="s">
        <v>30</v>
      </c>
      <c r="D30" s="7">
        <v>80</v>
      </c>
      <c r="E30" s="7">
        <v>0</v>
      </c>
      <c r="F30" s="5"/>
    </row>
    <row r="31" spans="1:6" x14ac:dyDescent="0.5">
      <c r="A31" s="5"/>
      <c r="B31" s="6" t="s">
        <v>58</v>
      </c>
      <c r="C31" s="6" t="s">
        <v>28</v>
      </c>
      <c r="D31" s="7">
        <v>0</v>
      </c>
      <c r="E31" s="7">
        <v>80</v>
      </c>
      <c r="F31" s="5"/>
    </row>
    <row r="32" spans="1:6" x14ac:dyDescent="0.5">
      <c r="A32" s="5"/>
      <c r="B32" s="6"/>
      <c r="C32" s="6"/>
      <c r="D32" s="9"/>
      <c r="E32" s="10" t="s">
        <v>13</v>
      </c>
      <c r="F32" s="11">
        <f>SUM(D25:D31)+SUM(E25:E31)</f>
        <v>415</v>
      </c>
    </row>
    <row r="33" spans="1:6" ht="15" customHeight="1" x14ac:dyDescent="0.5">
      <c r="A33" s="12" t="s">
        <v>40</v>
      </c>
      <c r="B33" s="13"/>
      <c r="C33" s="13"/>
      <c r="D33" s="14"/>
      <c r="E33" s="14"/>
      <c r="F33" s="12"/>
    </row>
    <row r="34" spans="1:6" ht="15" customHeight="1" x14ac:dyDescent="0.5">
      <c r="A34" s="12"/>
      <c r="B34" s="13" t="s">
        <v>41</v>
      </c>
      <c r="C34" s="13" t="s">
        <v>127</v>
      </c>
      <c r="D34" s="14">
        <v>0</v>
      </c>
      <c r="E34" s="14">
        <v>90</v>
      </c>
      <c r="F34" s="12"/>
    </row>
    <row r="35" spans="1:6" ht="15" customHeight="1" x14ac:dyDescent="0.5">
      <c r="A35" s="12"/>
      <c r="B35" s="13" t="s">
        <v>41</v>
      </c>
      <c r="C35" s="13" t="s">
        <v>23</v>
      </c>
      <c r="D35" s="14">
        <v>0</v>
      </c>
      <c r="E35" s="14">
        <v>90</v>
      </c>
      <c r="F35" s="12"/>
    </row>
    <row r="36" spans="1:6" ht="15" customHeight="1" x14ac:dyDescent="0.5">
      <c r="A36" s="12"/>
      <c r="B36" s="13" t="s">
        <v>85</v>
      </c>
      <c r="C36" s="13" t="s">
        <v>114</v>
      </c>
      <c r="D36" s="14">
        <v>0</v>
      </c>
      <c r="E36" s="14">
        <v>90</v>
      </c>
      <c r="F36" s="12"/>
    </row>
    <row r="37" spans="1:6" ht="15" customHeight="1" x14ac:dyDescent="0.5">
      <c r="A37" s="12"/>
      <c r="B37" s="13" t="s">
        <v>55</v>
      </c>
      <c r="C37" s="13" t="s">
        <v>87</v>
      </c>
      <c r="D37" s="14">
        <v>100</v>
      </c>
      <c r="E37" s="14">
        <v>100</v>
      </c>
      <c r="F37" s="12"/>
    </row>
    <row r="38" spans="1:6" x14ac:dyDescent="0.5">
      <c r="A38" s="19"/>
      <c r="B38" s="13" t="s">
        <v>57</v>
      </c>
      <c r="C38" s="13" t="s">
        <v>22</v>
      </c>
      <c r="D38" s="14">
        <v>0</v>
      </c>
      <c r="E38" s="14">
        <v>0</v>
      </c>
      <c r="F38" s="12"/>
    </row>
    <row r="39" spans="1:6" x14ac:dyDescent="0.5">
      <c r="A39" s="12"/>
      <c r="B39" s="13" t="s">
        <v>86</v>
      </c>
      <c r="C39" s="13" t="s">
        <v>30</v>
      </c>
      <c r="D39" s="14">
        <v>0</v>
      </c>
      <c r="E39" s="14">
        <v>0</v>
      </c>
      <c r="F39" s="12"/>
    </row>
    <row r="40" spans="1:6" x14ac:dyDescent="0.5">
      <c r="A40" s="12"/>
      <c r="B40" s="13" t="s">
        <v>42</v>
      </c>
      <c r="C40" s="13" t="s">
        <v>28</v>
      </c>
      <c r="D40" s="14">
        <v>0</v>
      </c>
      <c r="E40" s="14">
        <v>15</v>
      </c>
      <c r="F40" s="12"/>
    </row>
    <row r="41" spans="1:6" x14ac:dyDescent="0.5">
      <c r="A41" s="12"/>
      <c r="B41" s="13" t="s">
        <v>43</v>
      </c>
      <c r="C41" s="13" t="s">
        <v>28</v>
      </c>
      <c r="D41" s="14">
        <v>0</v>
      </c>
      <c r="E41" s="14">
        <v>0</v>
      </c>
      <c r="F41" s="12"/>
    </row>
    <row r="42" spans="1:6" x14ac:dyDescent="0.5">
      <c r="A42" s="13"/>
      <c r="B42" s="13"/>
      <c r="C42" s="13"/>
      <c r="D42" s="15"/>
      <c r="E42" s="16" t="s">
        <v>59</v>
      </c>
      <c r="F42" s="17">
        <f>SUM(D34:D41)+SUM(E34:E41)</f>
        <v>485</v>
      </c>
    </row>
    <row r="43" spans="1:6" x14ac:dyDescent="0.5">
      <c r="A43" s="5" t="s">
        <v>4</v>
      </c>
      <c r="B43" s="6"/>
      <c r="C43" s="6"/>
      <c r="D43" s="7"/>
      <c r="E43" s="18"/>
      <c r="F43" s="5"/>
    </row>
    <row r="44" spans="1:6" x14ac:dyDescent="0.5">
      <c r="A44" s="5"/>
      <c r="B44" s="6" t="s">
        <v>83</v>
      </c>
      <c r="C44" s="6" t="s">
        <v>28</v>
      </c>
      <c r="D44" s="7">
        <v>0</v>
      </c>
      <c r="E44" s="7">
        <v>0</v>
      </c>
      <c r="F44" s="5"/>
    </row>
    <row r="45" spans="1:6" x14ac:dyDescent="0.5">
      <c r="A45" s="5"/>
      <c r="B45" s="6" t="s">
        <v>83</v>
      </c>
      <c r="C45" s="6" t="s">
        <v>22</v>
      </c>
      <c r="D45" s="7">
        <v>10</v>
      </c>
      <c r="E45" s="7">
        <v>10</v>
      </c>
      <c r="F45" s="5"/>
    </row>
    <row r="46" spans="1:6" x14ac:dyDescent="0.5">
      <c r="A46" s="5"/>
      <c r="B46" s="6" t="s">
        <v>29</v>
      </c>
      <c r="C46" s="6" t="s">
        <v>28</v>
      </c>
      <c r="D46" s="7">
        <v>80</v>
      </c>
      <c r="E46" s="7">
        <v>0</v>
      </c>
      <c r="F46" s="5"/>
    </row>
    <row r="47" spans="1:6" x14ac:dyDescent="0.5">
      <c r="A47" s="5"/>
      <c r="B47" s="6" t="s">
        <v>29</v>
      </c>
      <c r="C47" s="6" t="s">
        <v>24</v>
      </c>
      <c r="D47" s="7">
        <v>85</v>
      </c>
      <c r="E47" s="7">
        <v>80</v>
      </c>
      <c r="F47" s="5"/>
    </row>
    <row r="48" spans="1:6" x14ac:dyDescent="0.5">
      <c r="A48" s="6"/>
      <c r="B48" s="8" t="s">
        <v>45</v>
      </c>
      <c r="C48" s="6" t="s">
        <v>27</v>
      </c>
      <c r="D48" s="7">
        <v>0</v>
      </c>
      <c r="E48" s="7">
        <v>100</v>
      </c>
      <c r="F48" s="5"/>
    </row>
    <row r="49" spans="1:6" x14ac:dyDescent="0.5">
      <c r="A49" s="6"/>
      <c r="B49" s="8" t="s">
        <v>45</v>
      </c>
      <c r="C49" s="6" t="s">
        <v>23</v>
      </c>
      <c r="D49" s="7">
        <v>0</v>
      </c>
      <c r="E49" s="7">
        <v>0</v>
      </c>
      <c r="F49" s="5"/>
    </row>
    <row r="50" spans="1:6" x14ac:dyDescent="0.5">
      <c r="A50" s="6"/>
      <c r="B50" s="8" t="s">
        <v>84</v>
      </c>
      <c r="C50" s="6" t="s">
        <v>23</v>
      </c>
      <c r="D50" s="7">
        <v>0</v>
      </c>
      <c r="E50" s="7">
        <v>0</v>
      </c>
      <c r="F50" s="5"/>
    </row>
    <row r="51" spans="1:6" x14ac:dyDescent="0.5">
      <c r="A51" s="6"/>
      <c r="B51" s="8" t="s">
        <v>84</v>
      </c>
      <c r="C51" s="6" t="s">
        <v>114</v>
      </c>
      <c r="D51" s="7">
        <v>0</v>
      </c>
      <c r="E51" s="7">
        <v>50</v>
      </c>
      <c r="F51" s="5"/>
    </row>
    <row r="52" spans="1:6" x14ac:dyDescent="0.5">
      <c r="A52" s="6"/>
      <c r="B52" s="8"/>
      <c r="C52" s="6"/>
      <c r="D52" s="9"/>
      <c r="E52" s="10" t="s">
        <v>14</v>
      </c>
      <c r="F52" s="20">
        <f>SUM(D44:D51)+SUM(E44:E51)</f>
        <v>415</v>
      </c>
    </row>
    <row r="53" spans="1:6" x14ac:dyDescent="0.5">
      <c r="A53" s="12" t="s">
        <v>5</v>
      </c>
      <c r="B53" s="13"/>
      <c r="C53" s="13"/>
      <c r="D53" s="14"/>
      <c r="E53" s="21"/>
      <c r="F53" s="12"/>
    </row>
    <row r="54" spans="1:6" x14ac:dyDescent="0.5">
      <c r="A54" s="12"/>
      <c r="B54" s="13" t="s">
        <v>31</v>
      </c>
      <c r="C54" s="13" t="s">
        <v>23</v>
      </c>
      <c r="D54" s="14">
        <v>0</v>
      </c>
      <c r="E54" s="14">
        <v>100</v>
      </c>
      <c r="F54" s="12"/>
    </row>
    <row r="55" spans="1:6" x14ac:dyDescent="0.5">
      <c r="A55" s="12"/>
      <c r="B55" s="13" t="s">
        <v>31</v>
      </c>
      <c r="C55" s="13" t="s">
        <v>27</v>
      </c>
      <c r="D55" s="14">
        <v>0</v>
      </c>
      <c r="E55" s="14">
        <v>0</v>
      </c>
      <c r="F55" s="12"/>
    </row>
    <row r="56" spans="1:6" x14ac:dyDescent="0.5">
      <c r="A56" s="12"/>
      <c r="B56" s="13" t="s">
        <v>65</v>
      </c>
      <c r="C56" s="13" t="s">
        <v>22</v>
      </c>
      <c r="D56" s="14">
        <v>0</v>
      </c>
      <c r="E56" s="14">
        <v>75</v>
      </c>
      <c r="F56" s="12"/>
    </row>
    <row r="57" spans="1:6" x14ac:dyDescent="0.5">
      <c r="A57" s="12"/>
      <c r="B57" s="13" t="s">
        <v>35</v>
      </c>
      <c r="C57" s="13" t="s">
        <v>22</v>
      </c>
      <c r="D57" s="14">
        <v>0</v>
      </c>
      <c r="E57" s="14">
        <v>0</v>
      </c>
      <c r="F57" s="12"/>
    </row>
    <row r="58" spans="1:6" x14ac:dyDescent="0.5">
      <c r="A58" s="13"/>
      <c r="B58" s="22" t="s">
        <v>67</v>
      </c>
      <c r="C58" s="13" t="s">
        <v>24</v>
      </c>
      <c r="D58" s="14">
        <v>0</v>
      </c>
      <c r="E58" s="14">
        <v>25</v>
      </c>
      <c r="F58" s="12"/>
    </row>
    <row r="59" spans="1:6" x14ac:dyDescent="0.5">
      <c r="A59" s="13"/>
      <c r="B59" s="22" t="s">
        <v>66</v>
      </c>
      <c r="C59" s="13" t="s">
        <v>30</v>
      </c>
      <c r="D59" s="14">
        <v>40</v>
      </c>
      <c r="E59" s="14">
        <v>0</v>
      </c>
      <c r="F59" s="12"/>
    </row>
    <row r="60" spans="1:6" x14ac:dyDescent="0.5">
      <c r="A60" s="13"/>
      <c r="B60" s="22" t="s">
        <v>35</v>
      </c>
      <c r="C60" s="13" t="s">
        <v>28</v>
      </c>
      <c r="D60" s="14">
        <v>0</v>
      </c>
      <c r="E60" s="14">
        <v>30</v>
      </c>
      <c r="F60" s="12"/>
    </row>
    <row r="61" spans="1:6" x14ac:dyDescent="0.5">
      <c r="A61" s="13"/>
      <c r="B61" s="22" t="s">
        <v>67</v>
      </c>
      <c r="C61" s="13" t="s">
        <v>30</v>
      </c>
      <c r="D61" s="14">
        <v>50</v>
      </c>
      <c r="E61" s="14">
        <v>90</v>
      </c>
      <c r="F61" s="12"/>
    </row>
    <row r="62" spans="1:6" x14ac:dyDescent="0.5">
      <c r="A62" s="13"/>
      <c r="B62" s="22"/>
      <c r="C62" s="13"/>
      <c r="D62" s="15"/>
      <c r="E62" s="16" t="s">
        <v>15</v>
      </c>
      <c r="F62" s="17">
        <f>SUM(D54:D61)+SUM(E54:E61)</f>
        <v>410</v>
      </c>
    </row>
    <row r="63" spans="1:6" x14ac:dyDescent="0.5">
      <c r="A63" s="5" t="s">
        <v>6</v>
      </c>
      <c r="B63" s="6"/>
      <c r="C63" s="6"/>
      <c r="D63" s="7"/>
      <c r="E63" s="18"/>
      <c r="F63" s="6"/>
    </row>
    <row r="64" spans="1:6" x14ac:dyDescent="0.5">
      <c r="A64" s="5"/>
      <c r="B64" s="6" t="s">
        <v>68</v>
      </c>
      <c r="C64" s="6" t="s">
        <v>23</v>
      </c>
      <c r="D64" s="7">
        <v>0</v>
      </c>
      <c r="E64" s="7">
        <v>80</v>
      </c>
      <c r="F64" s="6"/>
    </row>
    <row r="65" spans="1:6" x14ac:dyDescent="0.5">
      <c r="A65" s="5"/>
      <c r="B65" s="6" t="s">
        <v>69</v>
      </c>
      <c r="C65" s="6" t="s">
        <v>21</v>
      </c>
      <c r="D65" s="7">
        <v>0</v>
      </c>
      <c r="E65" s="7">
        <v>0</v>
      </c>
      <c r="F65" s="6"/>
    </row>
    <row r="66" spans="1:6" x14ac:dyDescent="0.5">
      <c r="A66" s="5"/>
      <c r="B66" s="6" t="s">
        <v>54</v>
      </c>
      <c r="C66" s="6" t="s">
        <v>21</v>
      </c>
      <c r="D66" s="7">
        <v>0</v>
      </c>
      <c r="E66" s="7">
        <v>0</v>
      </c>
      <c r="F66" s="6"/>
    </row>
    <row r="67" spans="1:6" x14ac:dyDescent="0.5">
      <c r="A67" s="5"/>
      <c r="B67" s="6" t="s">
        <v>32</v>
      </c>
      <c r="C67" s="6" t="s">
        <v>22</v>
      </c>
      <c r="D67" s="7">
        <v>0</v>
      </c>
      <c r="E67" s="7">
        <v>0</v>
      </c>
      <c r="F67" s="6"/>
    </row>
    <row r="68" spans="1:6" x14ac:dyDescent="0.5">
      <c r="A68" s="6"/>
      <c r="B68" s="8" t="s">
        <v>70</v>
      </c>
      <c r="C68" s="6" t="s">
        <v>28</v>
      </c>
      <c r="D68" s="7">
        <v>0</v>
      </c>
      <c r="E68" s="7">
        <v>0</v>
      </c>
      <c r="F68" s="6"/>
    </row>
    <row r="69" spans="1:6" x14ac:dyDescent="0.5">
      <c r="A69" s="6"/>
      <c r="B69" s="8" t="s">
        <v>71</v>
      </c>
      <c r="C69" s="6" t="s">
        <v>24</v>
      </c>
      <c r="D69" s="7">
        <v>40</v>
      </c>
      <c r="E69" s="7">
        <v>0</v>
      </c>
      <c r="F69" s="6"/>
    </row>
    <row r="70" spans="1:6" x14ac:dyDescent="0.5">
      <c r="A70" s="6"/>
      <c r="B70" s="8" t="s">
        <v>72</v>
      </c>
      <c r="C70" s="6" t="s">
        <v>30</v>
      </c>
      <c r="D70" s="7">
        <v>0</v>
      </c>
      <c r="E70" s="7">
        <v>30</v>
      </c>
      <c r="F70" s="6"/>
    </row>
    <row r="71" spans="1:6" x14ac:dyDescent="0.5">
      <c r="A71" s="6"/>
      <c r="B71" s="8" t="s">
        <v>88</v>
      </c>
      <c r="C71" s="6" t="s">
        <v>22</v>
      </c>
      <c r="D71" s="7">
        <v>0</v>
      </c>
      <c r="E71" s="7">
        <v>0</v>
      </c>
      <c r="F71" s="6"/>
    </row>
    <row r="72" spans="1:6" x14ac:dyDescent="0.5">
      <c r="A72" s="6"/>
      <c r="B72" s="6"/>
      <c r="C72" s="6"/>
      <c r="D72" s="9"/>
      <c r="E72" s="10" t="s">
        <v>16</v>
      </c>
      <c r="F72" s="11">
        <f>SUM(D64:D71)+SUM(E64:E71)</f>
        <v>150</v>
      </c>
    </row>
  </sheetData>
  <mergeCells count="2">
    <mergeCell ref="A1:F1"/>
    <mergeCell ref="A2:F2"/>
  </mergeCells>
  <pageMargins left="0.7" right="0.7" top="0.75" bottom="0.75" header="0.3" footer="0.3"/>
  <pageSetup orientation="portrait" r:id="rId1"/>
  <headerFooter>
    <oddFooter>&amp;L&amp;1#&amp;"Calibri"&amp;10&amp;K000000Internal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1C3292-3F28-4746-ADD8-647F8D9ECB7B}">
  <dimension ref="A1:F72"/>
  <sheetViews>
    <sheetView showGridLines="0" workbookViewId="0">
      <pane ySplit="3" topLeftCell="A43" activePane="bottomLeft" state="frozen"/>
      <selection pane="bottomLeft" activeCell="C63" sqref="C63"/>
    </sheetView>
  </sheetViews>
  <sheetFormatPr defaultColWidth="10.6875" defaultRowHeight="15.75" x14ac:dyDescent="0.5"/>
  <cols>
    <col min="1" max="1" width="18" customWidth="1"/>
    <col min="2" max="2" width="21" customWidth="1"/>
    <col min="3" max="3" width="20.3125" customWidth="1"/>
    <col min="4" max="4" width="19" customWidth="1"/>
    <col min="5" max="5" width="18.3125" customWidth="1"/>
    <col min="6" max="6" width="12.8125" customWidth="1"/>
  </cols>
  <sheetData>
    <row r="1" spans="1:6" ht="17.649999999999999" x14ac:dyDescent="0.5">
      <c r="A1" s="33" t="s">
        <v>0</v>
      </c>
      <c r="B1" s="33"/>
      <c r="C1" s="33"/>
      <c r="D1" s="33"/>
      <c r="E1" s="33"/>
      <c r="F1" s="33"/>
    </row>
    <row r="2" spans="1:6" ht="17.649999999999999" x14ac:dyDescent="0.5">
      <c r="A2" s="33" t="s">
        <v>53</v>
      </c>
      <c r="B2" s="33"/>
      <c r="C2" s="33"/>
      <c r="D2" s="33"/>
      <c r="E2" s="33"/>
      <c r="F2" s="33"/>
    </row>
    <row r="3" spans="1:6" x14ac:dyDescent="0.5">
      <c r="A3" s="23"/>
      <c r="B3" s="23" t="s">
        <v>7</v>
      </c>
      <c r="C3" s="23" t="s">
        <v>8</v>
      </c>
      <c r="D3" s="23" t="s">
        <v>9</v>
      </c>
      <c r="E3" s="23" t="s">
        <v>10</v>
      </c>
      <c r="F3" s="24"/>
    </row>
    <row r="4" spans="1:6" x14ac:dyDescent="0.5">
      <c r="A4" s="5" t="s">
        <v>1</v>
      </c>
      <c r="B4" s="5"/>
      <c r="C4" s="5"/>
      <c r="D4" s="5"/>
      <c r="E4" s="6"/>
      <c r="F4" s="6"/>
    </row>
    <row r="5" spans="1:6" x14ac:dyDescent="0.5">
      <c r="A5" s="5"/>
      <c r="B5" s="6" t="s">
        <v>81</v>
      </c>
      <c r="C5" s="6" t="s">
        <v>30</v>
      </c>
      <c r="D5" s="7">
        <v>70</v>
      </c>
      <c r="E5" s="7">
        <v>0</v>
      </c>
      <c r="F5" s="6"/>
    </row>
    <row r="6" spans="1:6" x14ac:dyDescent="0.5">
      <c r="A6" s="5"/>
      <c r="B6" s="6" t="s">
        <v>44</v>
      </c>
      <c r="C6" s="6" t="s">
        <v>24</v>
      </c>
      <c r="D6" s="7">
        <v>70</v>
      </c>
      <c r="E6" s="7">
        <v>25</v>
      </c>
      <c r="F6" s="6"/>
    </row>
    <row r="7" spans="1:6" x14ac:dyDescent="0.5">
      <c r="A7" s="5"/>
      <c r="B7" s="6" t="s">
        <v>33</v>
      </c>
      <c r="C7" s="6" t="s">
        <v>24</v>
      </c>
      <c r="D7" s="7">
        <v>0</v>
      </c>
      <c r="E7" s="7">
        <v>0</v>
      </c>
      <c r="F7" s="6"/>
    </row>
    <row r="8" spans="1:6" x14ac:dyDescent="0.5">
      <c r="A8" s="5"/>
      <c r="B8" s="6" t="s">
        <v>97</v>
      </c>
      <c r="C8" s="6" t="s">
        <v>28</v>
      </c>
      <c r="D8" s="7">
        <v>0</v>
      </c>
      <c r="E8" s="7">
        <v>0</v>
      </c>
      <c r="F8" s="6"/>
    </row>
    <row r="9" spans="1:6" x14ac:dyDescent="0.5">
      <c r="A9" s="5"/>
      <c r="B9" s="8" t="s">
        <v>34</v>
      </c>
      <c r="C9" s="6" t="s">
        <v>127</v>
      </c>
      <c r="D9" s="7">
        <v>0</v>
      </c>
      <c r="E9" s="7">
        <v>60</v>
      </c>
      <c r="F9" s="6"/>
    </row>
    <row r="10" spans="1:6" x14ac:dyDescent="0.5">
      <c r="A10" s="5"/>
      <c r="B10" s="8" t="s">
        <v>78</v>
      </c>
      <c r="C10" s="6" t="s">
        <v>114</v>
      </c>
      <c r="D10" s="7">
        <v>0</v>
      </c>
      <c r="E10" s="7">
        <v>60</v>
      </c>
      <c r="F10" s="6"/>
    </row>
    <row r="11" spans="1:6" x14ac:dyDescent="0.5">
      <c r="A11" s="5"/>
      <c r="B11" s="8" t="s">
        <v>80</v>
      </c>
      <c r="C11" s="6" t="s">
        <v>23</v>
      </c>
      <c r="D11" s="7">
        <v>0</v>
      </c>
      <c r="E11" s="7">
        <v>0</v>
      </c>
      <c r="F11" s="6"/>
    </row>
    <row r="12" spans="1:6" x14ac:dyDescent="0.5">
      <c r="A12" s="5"/>
      <c r="B12" s="8" t="s">
        <v>98</v>
      </c>
      <c r="C12" s="6" t="s">
        <v>25</v>
      </c>
      <c r="D12" s="7">
        <v>100</v>
      </c>
      <c r="E12" s="7">
        <v>100</v>
      </c>
      <c r="F12" s="6"/>
    </row>
    <row r="13" spans="1:6" x14ac:dyDescent="0.5">
      <c r="A13" s="5"/>
      <c r="B13" s="8"/>
      <c r="C13" s="6"/>
      <c r="D13" s="9"/>
      <c r="E13" s="10" t="s">
        <v>11</v>
      </c>
      <c r="F13" s="11">
        <f>SUM(D5:D12)+SUM(E5:E12)</f>
        <v>485</v>
      </c>
    </row>
    <row r="14" spans="1:6" x14ac:dyDescent="0.5">
      <c r="A14" s="12" t="s">
        <v>2</v>
      </c>
      <c r="B14" s="13"/>
      <c r="C14" s="13"/>
      <c r="D14" s="14"/>
      <c r="E14" s="14"/>
      <c r="F14" s="12"/>
    </row>
    <row r="15" spans="1:6" x14ac:dyDescent="0.5">
      <c r="A15" s="12"/>
      <c r="B15" s="13" t="s">
        <v>37</v>
      </c>
      <c r="C15" s="13" t="s">
        <v>22</v>
      </c>
      <c r="D15" s="14">
        <v>0</v>
      </c>
      <c r="E15" s="14">
        <v>0</v>
      </c>
      <c r="F15" s="12"/>
    </row>
    <row r="16" spans="1:6" x14ac:dyDescent="0.5">
      <c r="A16" s="12"/>
      <c r="B16" s="13" t="s">
        <v>94</v>
      </c>
      <c r="C16" s="13" t="s">
        <v>28</v>
      </c>
      <c r="D16" s="14">
        <v>70</v>
      </c>
      <c r="E16" s="14">
        <v>100</v>
      </c>
      <c r="F16" s="12"/>
    </row>
    <row r="17" spans="1:6" x14ac:dyDescent="0.5">
      <c r="A17" s="12"/>
      <c r="B17" s="13" t="s">
        <v>95</v>
      </c>
      <c r="C17" s="13" t="s">
        <v>30</v>
      </c>
      <c r="D17" s="14">
        <v>0</v>
      </c>
      <c r="E17" s="14">
        <v>90</v>
      </c>
      <c r="F17" s="12"/>
    </row>
    <row r="18" spans="1:6" x14ac:dyDescent="0.5">
      <c r="A18" s="12"/>
      <c r="B18" s="13" t="s">
        <v>38</v>
      </c>
      <c r="C18" s="13" t="s">
        <v>24</v>
      </c>
      <c r="D18" s="14">
        <v>100</v>
      </c>
      <c r="E18" s="14">
        <v>70</v>
      </c>
      <c r="F18" s="12"/>
    </row>
    <row r="19" spans="1:6" x14ac:dyDescent="0.5">
      <c r="A19" s="13"/>
      <c r="B19" s="13" t="s">
        <v>74</v>
      </c>
      <c r="C19" s="13" t="s">
        <v>25</v>
      </c>
      <c r="D19" s="14">
        <v>0</v>
      </c>
      <c r="E19" s="14">
        <v>90</v>
      </c>
      <c r="F19" s="12"/>
    </row>
    <row r="20" spans="1:6" x14ac:dyDescent="0.5">
      <c r="A20" s="13"/>
      <c r="B20" s="13" t="s">
        <v>96</v>
      </c>
      <c r="C20" s="13" t="s">
        <v>21</v>
      </c>
      <c r="D20" s="14">
        <v>100</v>
      </c>
      <c r="E20" s="14">
        <v>0</v>
      </c>
      <c r="F20" s="12"/>
    </row>
    <row r="21" spans="1:6" x14ac:dyDescent="0.5">
      <c r="A21" s="13"/>
      <c r="B21" s="13" t="s">
        <v>75</v>
      </c>
      <c r="C21" s="13" t="s">
        <v>23</v>
      </c>
      <c r="D21" s="14">
        <v>90</v>
      </c>
      <c r="E21" s="14">
        <v>90</v>
      </c>
      <c r="F21" s="12"/>
    </row>
    <row r="22" spans="1:6" x14ac:dyDescent="0.5">
      <c r="A22" s="13"/>
      <c r="B22" s="13" t="s">
        <v>36</v>
      </c>
      <c r="C22" s="13" t="s">
        <v>114</v>
      </c>
      <c r="D22" s="14">
        <v>60</v>
      </c>
      <c r="E22" s="14">
        <v>0</v>
      </c>
      <c r="F22" s="12"/>
    </row>
    <row r="23" spans="1:6" x14ac:dyDescent="0.5">
      <c r="A23" s="12"/>
      <c r="B23" s="13"/>
      <c r="C23" s="13"/>
      <c r="D23" s="15"/>
      <c r="E23" s="16" t="s">
        <v>12</v>
      </c>
      <c r="F23" s="17">
        <f>SUM(D15:D22)+SUM(E15:E22)</f>
        <v>860</v>
      </c>
    </row>
    <row r="24" spans="1:6" x14ac:dyDescent="0.5">
      <c r="A24" s="5" t="s">
        <v>3</v>
      </c>
      <c r="B24" s="6"/>
      <c r="C24" s="6"/>
      <c r="D24" s="7"/>
      <c r="E24" s="7"/>
      <c r="F24" s="5"/>
    </row>
    <row r="25" spans="1:6" x14ac:dyDescent="0.5">
      <c r="A25" s="5"/>
      <c r="B25" s="6" t="s">
        <v>46</v>
      </c>
      <c r="C25" s="6" t="s">
        <v>127</v>
      </c>
      <c r="D25" s="7">
        <v>90</v>
      </c>
      <c r="E25" s="7">
        <v>70</v>
      </c>
      <c r="F25" s="5"/>
    </row>
    <row r="26" spans="1:6" x14ac:dyDescent="0.5">
      <c r="A26" s="5"/>
      <c r="B26" s="6" t="s">
        <v>46</v>
      </c>
      <c r="C26" s="6" t="s">
        <v>23</v>
      </c>
      <c r="D26" s="7">
        <v>0</v>
      </c>
      <c r="E26" s="7">
        <v>0</v>
      </c>
      <c r="F26" s="5"/>
    </row>
    <row r="27" spans="1:6" x14ac:dyDescent="0.5">
      <c r="A27" s="5"/>
      <c r="B27" s="6" t="s">
        <v>73</v>
      </c>
      <c r="C27" s="6" t="s">
        <v>27</v>
      </c>
      <c r="D27" s="7">
        <v>70</v>
      </c>
      <c r="E27" s="7">
        <v>80</v>
      </c>
      <c r="F27" s="5"/>
    </row>
    <row r="28" spans="1:6" x14ac:dyDescent="0.5">
      <c r="A28" s="5"/>
      <c r="B28" s="6" t="s">
        <v>73</v>
      </c>
      <c r="C28" s="6" t="s">
        <v>23</v>
      </c>
      <c r="D28" s="7">
        <v>0</v>
      </c>
      <c r="E28" s="7">
        <v>0</v>
      </c>
      <c r="F28" s="5"/>
    </row>
    <row r="29" spans="1:6" x14ac:dyDescent="0.5">
      <c r="A29" s="5"/>
      <c r="B29" s="6" t="s">
        <v>47</v>
      </c>
      <c r="C29" s="6" t="s">
        <v>22</v>
      </c>
      <c r="D29" s="7">
        <v>70</v>
      </c>
      <c r="E29" s="7">
        <v>70</v>
      </c>
      <c r="F29" s="5"/>
    </row>
    <row r="30" spans="1:6" x14ac:dyDescent="0.5">
      <c r="A30" s="5"/>
      <c r="B30" s="6" t="s">
        <v>47</v>
      </c>
      <c r="C30" s="6" t="s">
        <v>30</v>
      </c>
      <c r="D30" s="7">
        <v>90</v>
      </c>
      <c r="E30" s="7">
        <v>0</v>
      </c>
      <c r="F30" s="5"/>
    </row>
    <row r="31" spans="1:6" x14ac:dyDescent="0.5">
      <c r="A31" s="5"/>
      <c r="B31" s="6" t="s">
        <v>92</v>
      </c>
      <c r="C31" s="6" t="s">
        <v>93</v>
      </c>
      <c r="D31" s="7">
        <v>90</v>
      </c>
      <c r="E31" s="7">
        <v>0</v>
      </c>
      <c r="F31" s="5"/>
    </row>
    <row r="32" spans="1:6" x14ac:dyDescent="0.5">
      <c r="A32" s="5"/>
      <c r="B32" s="6" t="s">
        <v>58</v>
      </c>
      <c r="C32" s="6" t="s">
        <v>28</v>
      </c>
      <c r="D32" s="7">
        <v>0</v>
      </c>
      <c r="E32" s="7">
        <v>30</v>
      </c>
      <c r="F32" s="5"/>
    </row>
    <row r="33" spans="1:6" x14ac:dyDescent="0.5">
      <c r="A33" s="5"/>
      <c r="B33" s="6"/>
      <c r="C33" s="6"/>
      <c r="D33" s="9"/>
      <c r="E33" s="10" t="s">
        <v>13</v>
      </c>
      <c r="F33" s="11">
        <f>SUM(D25:D32)+SUM(E25:E32)</f>
        <v>660</v>
      </c>
    </row>
    <row r="34" spans="1:6" ht="15" customHeight="1" x14ac:dyDescent="0.5">
      <c r="A34" s="12" t="s">
        <v>40</v>
      </c>
      <c r="B34" s="13"/>
      <c r="C34" s="13"/>
      <c r="D34" s="14"/>
      <c r="E34" s="14"/>
      <c r="F34" s="12"/>
    </row>
    <row r="35" spans="1:6" ht="15" customHeight="1" x14ac:dyDescent="0.5">
      <c r="A35" s="12"/>
      <c r="B35" s="13" t="s">
        <v>41</v>
      </c>
      <c r="C35" s="13" t="s">
        <v>23</v>
      </c>
      <c r="D35" s="14">
        <v>0</v>
      </c>
      <c r="E35" s="14">
        <v>100</v>
      </c>
      <c r="F35" s="12"/>
    </row>
    <row r="36" spans="1:6" ht="15" customHeight="1" x14ac:dyDescent="0.5">
      <c r="A36" s="12"/>
      <c r="B36" s="13" t="s">
        <v>41</v>
      </c>
      <c r="C36" s="13" t="s">
        <v>127</v>
      </c>
      <c r="D36" s="14">
        <v>0</v>
      </c>
      <c r="E36" s="14">
        <v>0</v>
      </c>
      <c r="F36" s="12"/>
    </row>
    <row r="37" spans="1:6" ht="15" customHeight="1" x14ac:dyDescent="0.5">
      <c r="A37" s="12"/>
      <c r="B37" s="13" t="s">
        <v>85</v>
      </c>
      <c r="C37" s="13" t="s">
        <v>114</v>
      </c>
      <c r="D37" s="14">
        <v>0</v>
      </c>
      <c r="E37" s="14">
        <v>0</v>
      </c>
      <c r="F37" s="12"/>
    </row>
    <row r="38" spans="1:6" ht="15" customHeight="1" x14ac:dyDescent="0.5">
      <c r="A38" s="12"/>
      <c r="B38" s="13" t="s">
        <v>55</v>
      </c>
      <c r="C38" s="13" t="s">
        <v>101</v>
      </c>
      <c r="D38" s="14">
        <v>100</v>
      </c>
      <c r="E38" s="14">
        <v>100</v>
      </c>
      <c r="F38" s="12"/>
    </row>
    <row r="39" spans="1:6" x14ac:dyDescent="0.5">
      <c r="A39" s="19"/>
      <c r="B39" s="13" t="s">
        <v>57</v>
      </c>
      <c r="C39" s="13" t="s">
        <v>22</v>
      </c>
      <c r="D39" s="14">
        <v>50</v>
      </c>
      <c r="E39" s="14">
        <v>0</v>
      </c>
      <c r="F39" s="12"/>
    </row>
    <row r="40" spans="1:6" x14ac:dyDescent="0.5">
      <c r="A40" s="12"/>
      <c r="B40" s="13" t="s">
        <v>86</v>
      </c>
      <c r="C40" s="13" t="s">
        <v>30</v>
      </c>
      <c r="D40" s="14">
        <v>20</v>
      </c>
      <c r="E40" s="14">
        <v>20</v>
      </c>
      <c r="F40" s="12"/>
    </row>
    <row r="41" spans="1:6" x14ac:dyDescent="0.5">
      <c r="A41" s="12"/>
      <c r="B41" s="13" t="s">
        <v>42</v>
      </c>
      <c r="C41" s="13" t="s">
        <v>22</v>
      </c>
      <c r="D41" s="14">
        <v>0</v>
      </c>
      <c r="E41" s="14">
        <v>60</v>
      </c>
      <c r="F41" s="12"/>
    </row>
    <row r="42" spans="1:6" x14ac:dyDescent="0.5">
      <c r="A42" s="12"/>
      <c r="B42" s="13" t="s">
        <v>100</v>
      </c>
      <c r="C42" s="13" t="s">
        <v>24</v>
      </c>
      <c r="D42" s="14">
        <v>0</v>
      </c>
      <c r="E42" s="14">
        <v>40</v>
      </c>
      <c r="F42" s="12"/>
    </row>
    <row r="43" spans="1:6" x14ac:dyDescent="0.5">
      <c r="A43" s="13"/>
      <c r="B43" s="13"/>
      <c r="C43" s="13"/>
      <c r="D43" s="15"/>
      <c r="E43" s="16" t="s">
        <v>59</v>
      </c>
      <c r="F43" s="17">
        <f>SUM(D35:D42)+SUM(E35:E42)</f>
        <v>490</v>
      </c>
    </row>
    <row r="44" spans="1:6" x14ac:dyDescent="0.5">
      <c r="A44" s="5" t="s">
        <v>4</v>
      </c>
      <c r="B44" s="6"/>
      <c r="C44" s="6"/>
      <c r="D44" s="7"/>
      <c r="E44" s="18"/>
      <c r="F44" s="5"/>
    </row>
    <row r="45" spans="1:6" x14ac:dyDescent="0.5">
      <c r="A45" s="5"/>
      <c r="B45" s="6" t="s">
        <v>29</v>
      </c>
      <c r="C45" s="6" t="s">
        <v>24</v>
      </c>
      <c r="D45" s="7">
        <v>45</v>
      </c>
      <c r="E45" s="7">
        <v>100</v>
      </c>
      <c r="F45" s="5"/>
    </row>
    <row r="46" spans="1:6" x14ac:dyDescent="0.5">
      <c r="A46" s="5"/>
      <c r="B46" s="6" t="s">
        <v>29</v>
      </c>
      <c r="C46" s="6" t="s">
        <v>28</v>
      </c>
      <c r="D46" s="7">
        <v>100</v>
      </c>
      <c r="E46" s="7">
        <v>0</v>
      </c>
      <c r="F46" s="5"/>
    </row>
    <row r="47" spans="1:6" x14ac:dyDescent="0.5">
      <c r="A47" s="5"/>
      <c r="B47" s="6" t="s">
        <v>91</v>
      </c>
      <c r="C47" s="6" t="s">
        <v>22</v>
      </c>
      <c r="D47" s="7">
        <v>0</v>
      </c>
      <c r="E47" s="7">
        <v>25</v>
      </c>
      <c r="F47" s="5"/>
    </row>
    <row r="48" spans="1:6" x14ac:dyDescent="0.5">
      <c r="A48" s="5"/>
      <c r="B48" s="6" t="s">
        <v>91</v>
      </c>
      <c r="C48" s="6" t="s">
        <v>28</v>
      </c>
      <c r="D48" s="7">
        <v>5</v>
      </c>
      <c r="E48" s="7">
        <v>60</v>
      </c>
      <c r="F48" s="5"/>
    </row>
    <row r="49" spans="1:6" x14ac:dyDescent="0.5">
      <c r="A49" s="6"/>
      <c r="B49" s="8" t="s">
        <v>84</v>
      </c>
      <c r="C49" s="6" t="s">
        <v>114</v>
      </c>
      <c r="D49" s="7">
        <v>80</v>
      </c>
      <c r="E49" s="7">
        <v>100</v>
      </c>
      <c r="F49" s="5"/>
    </row>
    <row r="50" spans="1:6" x14ac:dyDescent="0.5">
      <c r="A50" s="6"/>
      <c r="B50" s="8" t="s">
        <v>84</v>
      </c>
      <c r="C50" s="6" t="s">
        <v>23</v>
      </c>
      <c r="D50" s="7">
        <v>0</v>
      </c>
      <c r="E50" s="7">
        <v>0</v>
      </c>
      <c r="F50" s="5"/>
    </row>
    <row r="51" spans="1:6" x14ac:dyDescent="0.5">
      <c r="A51" s="6"/>
      <c r="B51" s="8" t="s">
        <v>45</v>
      </c>
      <c r="C51" s="6" t="s">
        <v>23</v>
      </c>
      <c r="D51" s="7">
        <v>100</v>
      </c>
      <c r="E51" s="7">
        <v>0</v>
      </c>
      <c r="F51" s="5"/>
    </row>
    <row r="52" spans="1:6" x14ac:dyDescent="0.5">
      <c r="A52" s="6"/>
      <c r="B52" s="8" t="s">
        <v>45</v>
      </c>
      <c r="C52" s="6" t="s">
        <v>27</v>
      </c>
      <c r="D52" s="7">
        <v>90</v>
      </c>
      <c r="E52" s="7">
        <v>0</v>
      </c>
      <c r="F52" s="5"/>
    </row>
    <row r="53" spans="1:6" x14ac:dyDescent="0.5">
      <c r="A53" s="6"/>
      <c r="B53" s="8"/>
      <c r="C53" s="6"/>
      <c r="D53" s="9"/>
      <c r="E53" s="10" t="s">
        <v>14</v>
      </c>
      <c r="F53" s="20">
        <f>SUM(D45:D52)+SUM(E45:E52)</f>
        <v>705</v>
      </c>
    </row>
    <row r="54" spans="1:6" x14ac:dyDescent="0.5">
      <c r="A54" s="12" t="s">
        <v>5</v>
      </c>
      <c r="B54" s="13"/>
      <c r="C54" s="13"/>
      <c r="D54" s="14"/>
      <c r="E54" s="21"/>
      <c r="F54" s="12"/>
    </row>
    <row r="55" spans="1:6" x14ac:dyDescent="0.5">
      <c r="A55" s="12"/>
      <c r="B55" s="13" t="s">
        <v>65</v>
      </c>
      <c r="C55" s="13" t="s">
        <v>22</v>
      </c>
      <c r="D55" s="14">
        <v>90</v>
      </c>
      <c r="E55" s="14">
        <v>0</v>
      </c>
      <c r="F55" s="12"/>
    </row>
    <row r="56" spans="1:6" x14ac:dyDescent="0.5">
      <c r="A56" s="12"/>
      <c r="B56" s="13" t="s">
        <v>67</v>
      </c>
      <c r="C56" s="13" t="s">
        <v>30</v>
      </c>
      <c r="D56" s="14">
        <v>30</v>
      </c>
      <c r="E56" s="14">
        <v>50</v>
      </c>
      <c r="F56" s="12"/>
    </row>
    <row r="57" spans="1:6" x14ac:dyDescent="0.5">
      <c r="A57" s="12"/>
      <c r="B57" s="13" t="s">
        <v>67</v>
      </c>
      <c r="C57" s="13" t="s">
        <v>24</v>
      </c>
      <c r="D57" s="14">
        <v>20</v>
      </c>
      <c r="E57" s="14">
        <v>0</v>
      </c>
      <c r="F57" s="12"/>
    </row>
    <row r="58" spans="1:6" x14ac:dyDescent="0.5">
      <c r="A58" s="12"/>
      <c r="B58" s="13" t="s">
        <v>35</v>
      </c>
      <c r="C58" s="13" t="s">
        <v>28</v>
      </c>
      <c r="D58" s="14">
        <v>20</v>
      </c>
      <c r="E58" s="14">
        <v>85</v>
      </c>
      <c r="F58" s="12"/>
    </row>
    <row r="59" spans="1:6" x14ac:dyDescent="0.5">
      <c r="A59" s="13"/>
      <c r="B59" s="22" t="s">
        <v>89</v>
      </c>
      <c r="C59" s="13" t="s">
        <v>30</v>
      </c>
      <c r="D59" s="14">
        <v>0</v>
      </c>
      <c r="E59" s="14">
        <v>0</v>
      </c>
      <c r="F59" s="12"/>
    </row>
    <row r="60" spans="1:6" x14ac:dyDescent="0.5">
      <c r="A60" s="13"/>
      <c r="B60" s="22" t="s">
        <v>90</v>
      </c>
      <c r="C60" s="13" t="s">
        <v>27</v>
      </c>
      <c r="D60" s="14">
        <v>80</v>
      </c>
      <c r="E60" s="14">
        <v>0</v>
      </c>
      <c r="F60" s="12"/>
    </row>
    <row r="61" spans="1:6" x14ac:dyDescent="0.5">
      <c r="A61" s="13"/>
      <c r="B61" s="22" t="s">
        <v>31</v>
      </c>
      <c r="C61" s="13" t="s">
        <v>23</v>
      </c>
      <c r="D61" s="14">
        <v>50</v>
      </c>
      <c r="E61" s="14">
        <v>50</v>
      </c>
      <c r="F61" s="12"/>
    </row>
    <row r="62" spans="1:6" x14ac:dyDescent="0.5">
      <c r="A62" s="13"/>
      <c r="B62" s="22" t="s">
        <v>31</v>
      </c>
      <c r="C62" s="13" t="s">
        <v>127</v>
      </c>
      <c r="D62" s="14">
        <v>0</v>
      </c>
      <c r="E62" s="14">
        <v>80</v>
      </c>
      <c r="F62" s="12"/>
    </row>
    <row r="63" spans="1:6" x14ac:dyDescent="0.5">
      <c r="A63" s="13"/>
      <c r="B63" s="22"/>
      <c r="C63" s="13"/>
      <c r="D63" s="15"/>
      <c r="E63" s="16" t="s">
        <v>15</v>
      </c>
      <c r="F63" s="17">
        <f>SUM(D55:D62)+SUM(E55:E62)</f>
        <v>555</v>
      </c>
    </row>
    <row r="64" spans="1:6" x14ac:dyDescent="0.5">
      <c r="A64" s="5" t="s">
        <v>6</v>
      </c>
      <c r="B64" s="6"/>
      <c r="C64" s="6"/>
      <c r="D64" s="7"/>
      <c r="E64" s="18"/>
      <c r="F64" s="6"/>
    </row>
    <row r="65" spans="1:6" x14ac:dyDescent="0.5">
      <c r="A65" s="5"/>
      <c r="B65" s="6" t="s">
        <v>32</v>
      </c>
      <c r="C65" s="6" t="s">
        <v>22</v>
      </c>
      <c r="D65" s="7">
        <v>0</v>
      </c>
      <c r="E65" s="7">
        <v>10</v>
      </c>
      <c r="F65" s="6"/>
    </row>
    <row r="66" spans="1:6" x14ac:dyDescent="0.5">
      <c r="A66" s="5"/>
      <c r="B66" s="6" t="s">
        <v>32</v>
      </c>
      <c r="C66" s="6" t="s">
        <v>30</v>
      </c>
      <c r="D66" s="7">
        <v>0</v>
      </c>
      <c r="E66" s="7">
        <v>0</v>
      </c>
      <c r="F66" s="6"/>
    </row>
    <row r="67" spans="1:6" x14ac:dyDescent="0.5">
      <c r="A67" s="5"/>
      <c r="B67" s="6" t="s">
        <v>99</v>
      </c>
      <c r="C67" s="6" t="s">
        <v>22</v>
      </c>
      <c r="D67" s="7">
        <v>0</v>
      </c>
      <c r="E67" s="7">
        <v>0</v>
      </c>
      <c r="F67" s="6"/>
    </row>
    <row r="68" spans="1:6" x14ac:dyDescent="0.5">
      <c r="A68" s="5"/>
      <c r="B68" s="6" t="s">
        <v>99</v>
      </c>
      <c r="C68" s="6" t="s">
        <v>30</v>
      </c>
      <c r="D68" s="7">
        <v>0</v>
      </c>
      <c r="E68" s="7">
        <v>0</v>
      </c>
      <c r="F68" s="6"/>
    </row>
    <row r="69" spans="1:6" x14ac:dyDescent="0.5">
      <c r="A69" s="6"/>
      <c r="B69" s="8"/>
      <c r="C69" s="6"/>
      <c r="D69" s="7"/>
      <c r="E69" s="7"/>
      <c r="F69" s="6"/>
    </row>
    <row r="70" spans="1:6" x14ac:dyDescent="0.5">
      <c r="A70" s="6"/>
      <c r="B70" s="8"/>
      <c r="C70" s="6"/>
      <c r="D70" s="7"/>
      <c r="E70" s="7"/>
      <c r="F70" s="6"/>
    </row>
    <row r="71" spans="1:6" x14ac:dyDescent="0.5">
      <c r="A71" s="6"/>
      <c r="B71" s="8"/>
      <c r="C71" s="6"/>
      <c r="D71" s="7"/>
      <c r="E71" s="7"/>
      <c r="F71" s="6"/>
    </row>
    <row r="72" spans="1:6" x14ac:dyDescent="0.5">
      <c r="A72" s="6"/>
      <c r="B72" s="6"/>
      <c r="C72" s="6"/>
      <c r="D72" s="9"/>
      <c r="E72" s="10" t="s">
        <v>16</v>
      </c>
      <c r="F72" s="11">
        <f>SUM(D65:D71)+SUM(E65:E71)</f>
        <v>10</v>
      </c>
    </row>
  </sheetData>
  <mergeCells count="2">
    <mergeCell ref="A2:F2"/>
    <mergeCell ref="A1:F1"/>
  </mergeCells>
  <pageMargins left="0.7" right="0.7" top="0.75" bottom="0.75" header="0.3" footer="0.3"/>
  <pageSetup orientation="portrait" r:id="rId1"/>
  <headerFooter>
    <oddFooter>&amp;L&amp;1#&amp;"Calibri"&amp;10&amp;K000000Internal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1B9C64-EB11-0E40-A0B9-4FCA3A8E4281}">
  <dimension ref="A1:F74"/>
  <sheetViews>
    <sheetView showGridLines="0" workbookViewId="0">
      <pane ySplit="3" topLeftCell="A48" activePane="bottomLeft" state="frozen"/>
      <selection pane="bottomLeft" activeCell="D13" sqref="D13"/>
    </sheetView>
  </sheetViews>
  <sheetFormatPr defaultColWidth="10.6875" defaultRowHeight="15.75" x14ac:dyDescent="0.5"/>
  <cols>
    <col min="1" max="1" width="18" customWidth="1"/>
    <col min="2" max="2" width="21" customWidth="1"/>
    <col min="3" max="3" width="19.3125" customWidth="1"/>
    <col min="4" max="4" width="19" customWidth="1"/>
    <col min="5" max="5" width="18.3125" customWidth="1"/>
    <col min="6" max="6" width="12.8125" customWidth="1"/>
  </cols>
  <sheetData>
    <row r="1" spans="1:6" ht="17.649999999999999" x14ac:dyDescent="0.5">
      <c r="A1" s="33" t="s">
        <v>0</v>
      </c>
      <c r="B1" s="33"/>
      <c r="C1" s="33"/>
      <c r="D1" s="33"/>
      <c r="E1" s="33"/>
      <c r="F1" s="33"/>
    </row>
    <row r="2" spans="1:6" ht="17.649999999999999" x14ac:dyDescent="0.5">
      <c r="A2" s="33" t="s">
        <v>56</v>
      </c>
      <c r="B2" s="33"/>
      <c r="C2" s="33"/>
      <c r="D2" s="33"/>
      <c r="E2" s="33"/>
      <c r="F2" s="33"/>
    </row>
    <row r="3" spans="1:6" x14ac:dyDescent="0.5">
      <c r="A3" s="23"/>
      <c r="B3" s="23" t="s">
        <v>7</v>
      </c>
      <c r="C3" s="23" t="s">
        <v>8</v>
      </c>
      <c r="D3" s="23" t="s">
        <v>9</v>
      </c>
      <c r="E3" s="23" t="s">
        <v>10</v>
      </c>
      <c r="F3" s="24"/>
    </row>
    <row r="4" spans="1:6" x14ac:dyDescent="0.5">
      <c r="A4" s="5" t="s">
        <v>1</v>
      </c>
      <c r="B4" s="5"/>
      <c r="C4" s="5"/>
      <c r="D4" s="5"/>
      <c r="E4" s="6"/>
      <c r="F4" s="6"/>
    </row>
    <row r="5" spans="1:6" x14ac:dyDescent="0.5">
      <c r="A5" s="5"/>
      <c r="B5" s="6" t="s">
        <v>120</v>
      </c>
      <c r="C5" s="6" t="s">
        <v>23</v>
      </c>
      <c r="D5" s="7">
        <v>0</v>
      </c>
      <c r="E5" s="7">
        <v>0</v>
      </c>
      <c r="F5" s="6"/>
    </row>
    <row r="6" spans="1:6" x14ac:dyDescent="0.5">
      <c r="A6" s="5"/>
      <c r="B6" s="6" t="s">
        <v>119</v>
      </c>
      <c r="C6" s="6" t="s">
        <v>127</v>
      </c>
      <c r="D6" s="7">
        <v>100</v>
      </c>
      <c r="E6" s="7">
        <v>0</v>
      </c>
      <c r="F6" s="6"/>
    </row>
    <row r="7" spans="1:6" x14ac:dyDescent="0.5">
      <c r="A7" s="5"/>
      <c r="B7" s="6" t="s">
        <v>121</v>
      </c>
      <c r="C7" s="6" t="s">
        <v>114</v>
      </c>
      <c r="D7" s="7">
        <v>100</v>
      </c>
      <c r="E7" s="7">
        <v>0</v>
      </c>
      <c r="F7" s="6"/>
    </row>
    <row r="8" spans="1:6" x14ac:dyDescent="0.5">
      <c r="A8" s="5"/>
      <c r="B8" s="6" t="s">
        <v>98</v>
      </c>
      <c r="C8" s="6" t="s">
        <v>25</v>
      </c>
      <c r="D8" s="7">
        <v>0</v>
      </c>
      <c r="E8" s="7">
        <v>100</v>
      </c>
      <c r="F8" s="6"/>
    </row>
    <row r="9" spans="1:6" x14ac:dyDescent="0.5">
      <c r="A9" s="5"/>
      <c r="B9" s="8" t="s">
        <v>81</v>
      </c>
      <c r="C9" s="6" t="s">
        <v>30</v>
      </c>
      <c r="D9" s="7">
        <v>80</v>
      </c>
      <c r="E9" s="7">
        <v>40</v>
      </c>
      <c r="F9" s="6"/>
    </row>
    <row r="10" spans="1:6" x14ac:dyDescent="0.5">
      <c r="A10" s="5"/>
      <c r="B10" s="8" t="s">
        <v>122</v>
      </c>
      <c r="C10" s="6" t="s">
        <v>127</v>
      </c>
      <c r="D10" s="7">
        <v>60</v>
      </c>
      <c r="E10" s="7">
        <v>70</v>
      </c>
      <c r="F10" s="6"/>
    </row>
    <row r="11" spans="1:6" x14ac:dyDescent="0.5">
      <c r="A11" s="5"/>
      <c r="B11" s="8" t="s">
        <v>33</v>
      </c>
      <c r="C11" s="6" t="s">
        <v>24</v>
      </c>
      <c r="D11" s="7">
        <v>90</v>
      </c>
      <c r="E11" s="7">
        <v>0</v>
      </c>
      <c r="F11" s="6"/>
    </row>
    <row r="12" spans="1:6" x14ac:dyDescent="0.5">
      <c r="A12" s="5"/>
      <c r="B12" s="8" t="s">
        <v>123</v>
      </c>
      <c r="C12" s="6" t="s">
        <v>24</v>
      </c>
      <c r="D12" s="7">
        <v>0</v>
      </c>
      <c r="E12" s="7">
        <v>45</v>
      </c>
      <c r="F12" s="6"/>
    </row>
    <row r="13" spans="1:6" x14ac:dyDescent="0.5">
      <c r="A13" s="5"/>
      <c r="B13" s="8"/>
      <c r="C13" s="6"/>
      <c r="D13" s="9"/>
      <c r="E13" s="10" t="s">
        <v>11</v>
      </c>
      <c r="F13" s="11">
        <f>SUM(D5:D12)+SUM(E5:E12)</f>
        <v>685</v>
      </c>
    </row>
    <row r="14" spans="1:6" x14ac:dyDescent="0.5">
      <c r="A14" s="12" t="s">
        <v>2</v>
      </c>
      <c r="B14" s="13"/>
      <c r="C14" s="13"/>
      <c r="D14" s="14"/>
      <c r="E14" s="14"/>
      <c r="F14" s="12"/>
    </row>
    <row r="15" spans="1:6" x14ac:dyDescent="0.5">
      <c r="A15" s="12"/>
      <c r="B15" s="13" t="s">
        <v>74</v>
      </c>
      <c r="C15" s="13" t="s">
        <v>25</v>
      </c>
      <c r="D15" s="14">
        <v>90</v>
      </c>
      <c r="E15" s="14">
        <v>0</v>
      </c>
      <c r="F15" s="12"/>
    </row>
    <row r="16" spans="1:6" x14ac:dyDescent="0.5">
      <c r="A16" s="12"/>
      <c r="B16" s="13" t="s">
        <v>75</v>
      </c>
      <c r="C16" s="13" t="s">
        <v>23</v>
      </c>
      <c r="D16" s="14">
        <v>0</v>
      </c>
      <c r="E16" s="14">
        <v>0</v>
      </c>
      <c r="F16" s="12"/>
    </row>
    <row r="17" spans="1:6" x14ac:dyDescent="0.5">
      <c r="A17" s="12"/>
      <c r="B17" s="13" t="s">
        <v>36</v>
      </c>
      <c r="C17" s="13" t="s">
        <v>114</v>
      </c>
      <c r="D17" s="14">
        <v>0</v>
      </c>
      <c r="E17" s="14">
        <v>0</v>
      </c>
      <c r="F17" s="12"/>
    </row>
    <row r="18" spans="1:6" x14ac:dyDescent="0.5">
      <c r="A18" s="12"/>
      <c r="B18" s="13" t="s">
        <v>76</v>
      </c>
      <c r="C18" s="13" t="s">
        <v>21</v>
      </c>
      <c r="D18" s="14">
        <v>0</v>
      </c>
      <c r="E18" s="14">
        <v>0</v>
      </c>
      <c r="F18" s="12"/>
    </row>
    <row r="19" spans="1:6" x14ac:dyDescent="0.5">
      <c r="A19" s="13"/>
      <c r="B19" s="13" t="s">
        <v>117</v>
      </c>
      <c r="C19" s="13" t="s">
        <v>28</v>
      </c>
      <c r="D19" s="14">
        <v>0</v>
      </c>
      <c r="E19" s="14">
        <v>5</v>
      </c>
      <c r="F19" s="12"/>
    </row>
    <row r="20" spans="1:6" x14ac:dyDescent="0.5">
      <c r="A20" s="13"/>
      <c r="B20" s="13" t="s">
        <v>95</v>
      </c>
      <c r="C20" s="13" t="s">
        <v>30</v>
      </c>
      <c r="D20" s="14">
        <v>0</v>
      </c>
      <c r="E20" s="14">
        <v>0</v>
      </c>
      <c r="F20" s="12"/>
    </row>
    <row r="21" spans="1:6" x14ac:dyDescent="0.5">
      <c r="A21" s="13"/>
      <c r="B21" s="13" t="s">
        <v>77</v>
      </c>
      <c r="C21" s="13" t="s">
        <v>22</v>
      </c>
      <c r="D21" s="14">
        <v>35</v>
      </c>
      <c r="E21" s="14">
        <v>0</v>
      </c>
      <c r="F21" s="12"/>
    </row>
    <row r="22" spans="1:6" x14ac:dyDescent="0.5">
      <c r="A22" s="13"/>
      <c r="B22" s="13" t="s">
        <v>39</v>
      </c>
      <c r="C22" s="13" t="s">
        <v>114</v>
      </c>
      <c r="D22" s="14">
        <v>0</v>
      </c>
      <c r="E22" s="14">
        <v>0</v>
      </c>
      <c r="F22" s="12"/>
    </row>
    <row r="23" spans="1:6" x14ac:dyDescent="0.5">
      <c r="A23" s="12"/>
      <c r="B23" s="13"/>
      <c r="C23" s="13"/>
      <c r="D23" s="15"/>
      <c r="E23" s="16" t="s">
        <v>12</v>
      </c>
      <c r="F23" s="17">
        <f>SUM(D15:D22)+SUM(E15:E22)</f>
        <v>130</v>
      </c>
    </row>
    <row r="24" spans="1:6" x14ac:dyDescent="0.5">
      <c r="A24" s="5" t="s">
        <v>3</v>
      </c>
      <c r="B24" s="6"/>
      <c r="C24" s="6"/>
      <c r="D24" s="7"/>
      <c r="E24" s="18"/>
      <c r="F24" s="5"/>
    </row>
    <row r="25" spans="1:6" x14ac:dyDescent="0.5">
      <c r="A25" s="5"/>
      <c r="B25" s="6" t="s">
        <v>47</v>
      </c>
      <c r="C25" s="6" t="s">
        <v>22</v>
      </c>
      <c r="D25" s="7">
        <v>100</v>
      </c>
      <c r="E25" s="7">
        <v>100</v>
      </c>
      <c r="F25" s="5"/>
    </row>
    <row r="26" spans="1:6" x14ac:dyDescent="0.5">
      <c r="A26" s="5"/>
      <c r="B26" s="6" t="s">
        <v>47</v>
      </c>
      <c r="C26" s="6" t="s">
        <v>30</v>
      </c>
      <c r="D26" s="7">
        <v>0</v>
      </c>
      <c r="E26" s="7">
        <v>100</v>
      </c>
      <c r="F26" s="5"/>
    </row>
    <row r="27" spans="1:6" x14ac:dyDescent="0.5">
      <c r="A27" s="5"/>
      <c r="B27" s="6" t="s">
        <v>126</v>
      </c>
      <c r="C27" s="6" t="s">
        <v>22</v>
      </c>
      <c r="D27" s="7">
        <v>0</v>
      </c>
      <c r="E27" s="7">
        <v>20</v>
      </c>
      <c r="F27" s="5"/>
    </row>
    <row r="28" spans="1:6" x14ac:dyDescent="0.5">
      <c r="A28" s="5"/>
      <c r="B28" s="6" t="s">
        <v>92</v>
      </c>
      <c r="C28" s="6" t="s">
        <v>24</v>
      </c>
      <c r="D28" s="7">
        <v>75</v>
      </c>
      <c r="E28" s="7">
        <v>80</v>
      </c>
      <c r="F28" s="5"/>
    </row>
    <row r="29" spans="1:6" x14ac:dyDescent="0.5">
      <c r="A29" s="5"/>
      <c r="B29" s="6" t="s">
        <v>73</v>
      </c>
      <c r="C29" s="6" t="s">
        <v>27</v>
      </c>
      <c r="D29" s="7">
        <v>90</v>
      </c>
      <c r="E29" s="7">
        <v>100</v>
      </c>
      <c r="F29" s="5"/>
    </row>
    <row r="30" spans="1:6" x14ac:dyDescent="0.5">
      <c r="A30" s="5"/>
      <c r="B30" s="6" t="s">
        <v>46</v>
      </c>
      <c r="C30" s="6" t="s">
        <v>127</v>
      </c>
      <c r="D30" s="7">
        <v>0</v>
      </c>
      <c r="E30" s="7">
        <v>0</v>
      </c>
      <c r="F30" s="5"/>
    </row>
    <row r="31" spans="1:6" x14ac:dyDescent="0.5">
      <c r="A31" s="5"/>
      <c r="B31" s="6" t="s">
        <v>46</v>
      </c>
      <c r="C31" s="6" t="s">
        <v>23</v>
      </c>
      <c r="D31" s="7">
        <v>0</v>
      </c>
      <c r="E31" s="7">
        <v>0</v>
      </c>
      <c r="F31" s="5"/>
    </row>
    <row r="32" spans="1:6" x14ac:dyDescent="0.5">
      <c r="A32" s="5"/>
      <c r="B32" s="6" t="s">
        <v>73</v>
      </c>
      <c r="C32" s="6" t="s">
        <v>23</v>
      </c>
      <c r="D32" s="7">
        <v>0</v>
      </c>
      <c r="E32" s="7">
        <v>0</v>
      </c>
      <c r="F32" s="5"/>
    </row>
    <row r="33" spans="1:6" x14ac:dyDescent="0.5">
      <c r="A33" s="5"/>
      <c r="B33" s="6"/>
      <c r="C33" s="6"/>
      <c r="D33" s="9"/>
      <c r="E33" s="10" t="s">
        <v>13</v>
      </c>
      <c r="F33" s="11">
        <f>SUM(D25:D32)+SUM(E25:E32)</f>
        <v>665</v>
      </c>
    </row>
    <row r="34" spans="1:6" ht="15" customHeight="1" x14ac:dyDescent="0.5">
      <c r="A34" s="12" t="s">
        <v>40</v>
      </c>
      <c r="B34" s="13"/>
      <c r="C34" s="13"/>
      <c r="D34" s="14"/>
      <c r="E34" s="14"/>
      <c r="F34" s="12"/>
    </row>
    <row r="35" spans="1:6" ht="15" customHeight="1" x14ac:dyDescent="0.5">
      <c r="A35" s="12"/>
      <c r="B35" s="13" t="s">
        <v>41</v>
      </c>
      <c r="C35" s="13" t="s">
        <v>127</v>
      </c>
      <c r="D35" s="14">
        <v>20</v>
      </c>
      <c r="E35" s="14">
        <v>0</v>
      </c>
      <c r="F35" s="12"/>
    </row>
    <row r="36" spans="1:6" ht="15" customHeight="1" x14ac:dyDescent="0.5">
      <c r="A36" s="12"/>
      <c r="B36" s="13" t="s">
        <v>85</v>
      </c>
      <c r="C36" s="13" t="s">
        <v>114</v>
      </c>
      <c r="D36" s="14">
        <v>20</v>
      </c>
      <c r="E36" s="14">
        <v>0</v>
      </c>
      <c r="F36" s="12"/>
    </row>
    <row r="37" spans="1:6" ht="15" customHeight="1" x14ac:dyDescent="0.5">
      <c r="A37" s="12"/>
      <c r="B37" s="13" t="s">
        <v>85</v>
      </c>
      <c r="C37" s="13" t="s">
        <v>23</v>
      </c>
      <c r="D37" s="14">
        <v>0</v>
      </c>
      <c r="E37" s="14">
        <v>70</v>
      </c>
      <c r="F37" s="12"/>
    </row>
    <row r="38" spans="1:6" ht="15" customHeight="1" x14ac:dyDescent="0.5">
      <c r="A38" s="12"/>
      <c r="B38" s="13" t="s">
        <v>55</v>
      </c>
      <c r="C38" s="13" t="s">
        <v>101</v>
      </c>
      <c r="D38" s="14">
        <v>0</v>
      </c>
      <c r="E38" s="14">
        <v>100</v>
      </c>
      <c r="F38" s="12"/>
    </row>
    <row r="39" spans="1:6" x14ac:dyDescent="0.5">
      <c r="A39" s="19"/>
      <c r="B39" s="13" t="s">
        <v>42</v>
      </c>
      <c r="C39" s="13" t="s">
        <v>22</v>
      </c>
      <c r="D39" s="14">
        <v>80</v>
      </c>
      <c r="E39" s="14">
        <v>40</v>
      </c>
      <c r="F39" s="12"/>
    </row>
    <row r="40" spans="1:6" x14ac:dyDescent="0.5">
      <c r="A40" s="12"/>
      <c r="B40" s="13" t="s">
        <v>100</v>
      </c>
      <c r="C40" s="13" t="s">
        <v>24</v>
      </c>
      <c r="D40" s="14">
        <v>5</v>
      </c>
      <c r="E40" s="14">
        <v>10</v>
      </c>
      <c r="F40" s="12"/>
    </row>
    <row r="41" spans="1:6" x14ac:dyDescent="0.5">
      <c r="A41" s="12"/>
      <c r="B41" s="13" t="s">
        <v>86</v>
      </c>
      <c r="C41" s="13" t="s">
        <v>28</v>
      </c>
      <c r="D41" s="14">
        <v>0</v>
      </c>
      <c r="E41" s="14">
        <v>0</v>
      </c>
      <c r="F41" s="12"/>
    </row>
    <row r="42" spans="1:6" x14ac:dyDescent="0.5">
      <c r="A42" s="12"/>
      <c r="B42" s="13" t="s">
        <v>124</v>
      </c>
      <c r="C42" s="13" t="s">
        <v>30</v>
      </c>
      <c r="D42" s="14">
        <v>50</v>
      </c>
      <c r="E42" s="14">
        <v>60</v>
      </c>
      <c r="F42" s="12"/>
    </row>
    <row r="43" spans="1:6" x14ac:dyDescent="0.5">
      <c r="A43" s="13"/>
      <c r="B43" s="13"/>
      <c r="C43" s="13"/>
      <c r="D43" s="15"/>
      <c r="E43" s="16" t="s">
        <v>59</v>
      </c>
      <c r="F43" s="17">
        <f>SUM(D35:D42)+SUM(E35:E42)</f>
        <v>455</v>
      </c>
    </row>
    <row r="44" spans="1:6" x14ac:dyDescent="0.5">
      <c r="A44" s="5" t="s">
        <v>4</v>
      </c>
      <c r="B44" s="6"/>
      <c r="C44" s="6"/>
      <c r="D44" s="7"/>
      <c r="E44" s="18"/>
      <c r="F44" s="5"/>
    </row>
    <row r="45" spans="1:6" x14ac:dyDescent="0.5">
      <c r="A45" s="5"/>
      <c r="B45" s="6" t="s">
        <v>106</v>
      </c>
      <c r="C45" s="6" t="s">
        <v>28</v>
      </c>
      <c r="D45" s="7">
        <v>0</v>
      </c>
      <c r="E45" s="7">
        <v>0</v>
      </c>
      <c r="F45" s="5"/>
    </row>
    <row r="46" spans="1:6" x14ac:dyDescent="0.5">
      <c r="A46" s="5"/>
      <c r="B46" s="6" t="s">
        <v>91</v>
      </c>
      <c r="C46" s="6" t="s">
        <v>28</v>
      </c>
      <c r="D46" s="7">
        <v>0</v>
      </c>
      <c r="E46" s="7">
        <v>60</v>
      </c>
      <c r="F46" s="5"/>
    </row>
    <row r="47" spans="1:6" x14ac:dyDescent="0.5">
      <c r="A47" s="5"/>
      <c r="B47" s="6" t="s">
        <v>29</v>
      </c>
      <c r="C47" s="6" t="s">
        <v>24</v>
      </c>
      <c r="D47" s="7">
        <v>100</v>
      </c>
      <c r="E47" s="7">
        <v>90</v>
      </c>
      <c r="F47" s="5"/>
    </row>
    <row r="48" spans="1:6" x14ac:dyDescent="0.5">
      <c r="A48" s="5"/>
      <c r="B48" s="6" t="s">
        <v>91</v>
      </c>
      <c r="C48" s="6" t="s">
        <v>114</v>
      </c>
      <c r="D48" s="7">
        <v>60</v>
      </c>
      <c r="E48" s="7">
        <v>70</v>
      </c>
      <c r="F48" s="5"/>
    </row>
    <row r="49" spans="1:6" x14ac:dyDescent="0.5">
      <c r="A49" s="6"/>
      <c r="B49" s="8" t="s">
        <v>45</v>
      </c>
      <c r="C49" s="6" t="s">
        <v>108</v>
      </c>
      <c r="D49" s="7">
        <v>0</v>
      </c>
      <c r="E49" s="7">
        <v>0</v>
      </c>
      <c r="F49" s="5"/>
    </row>
    <row r="50" spans="1:6" x14ac:dyDescent="0.5">
      <c r="A50" s="6"/>
      <c r="B50" s="8" t="s">
        <v>45</v>
      </c>
      <c r="C50" s="6" t="s">
        <v>23</v>
      </c>
      <c r="D50" s="7">
        <v>0</v>
      </c>
      <c r="E50" s="7">
        <v>100</v>
      </c>
      <c r="F50" s="5"/>
    </row>
    <row r="51" spans="1:6" x14ac:dyDescent="0.5">
      <c r="A51" s="6"/>
      <c r="B51" s="8" t="s">
        <v>84</v>
      </c>
      <c r="C51" s="6" t="s">
        <v>114</v>
      </c>
      <c r="D51" s="7">
        <v>0</v>
      </c>
      <c r="E51" s="7">
        <v>90</v>
      </c>
      <c r="F51" s="5"/>
    </row>
    <row r="52" spans="1:6" x14ac:dyDescent="0.5">
      <c r="A52" s="6"/>
      <c r="B52" s="8" t="s">
        <v>107</v>
      </c>
      <c r="C52" s="6" t="s">
        <v>127</v>
      </c>
      <c r="D52" s="7">
        <v>0</v>
      </c>
      <c r="E52" s="7">
        <v>90</v>
      </c>
      <c r="F52" s="5"/>
    </row>
    <row r="53" spans="1:6" x14ac:dyDescent="0.5">
      <c r="A53" s="6"/>
      <c r="B53" s="8"/>
      <c r="C53" s="6"/>
      <c r="D53" s="9"/>
      <c r="E53" s="10" t="s">
        <v>14</v>
      </c>
      <c r="F53" s="20">
        <f>SUM(D45:D52)+SUM(E45:E52)</f>
        <v>660</v>
      </c>
    </row>
    <row r="54" spans="1:6" x14ac:dyDescent="0.5">
      <c r="A54" s="12" t="s">
        <v>5</v>
      </c>
      <c r="B54" s="13"/>
      <c r="C54" s="13"/>
      <c r="D54" s="14"/>
      <c r="E54" s="21"/>
      <c r="F54" s="12"/>
    </row>
    <row r="55" spans="1:6" x14ac:dyDescent="0.5">
      <c r="A55" s="12"/>
      <c r="B55" s="13" t="s">
        <v>90</v>
      </c>
      <c r="C55" s="13" t="s">
        <v>27</v>
      </c>
      <c r="D55" s="14">
        <v>0</v>
      </c>
      <c r="E55" s="14">
        <v>0</v>
      </c>
      <c r="F55" s="12"/>
    </row>
    <row r="56" spans="1:6" x14ac:dyDescent="0.5">
      <c r="A56" s="12"/>
      <c r="B56" s="13" t="s">
        <v>31</v>
      </c>
      <c r="C56" s="13" t="s">
        <v>23</v>
      </c>
      <c r="D56" s="14">
        <v>0</v>
      </c>
      <c r="E56" s="14">
        <v>80</v>
      </c>
      <c r="F56" s="12"/>
    </row>
    <row r="57" spans="1:6" x14ac:dyDescent="0.5">
      <c r="A57" s="12"/>
      <c r="B57" s="13" t="s">
        <v>110</v>
      </c>
      <c r="C57" s="13" t="s">
        <v>21</v>
      </c>
      <c r="D57" s="14">
        <v>0</v>
      </c>
      <c r="E57" s="14">
        <v>0</v>
      </c>
      <c r="F57" s="12"/>
    </row>
    <row r="58" spans="1:6" x14ac:dyDescent="0.5">
      <c r="A58" s="12"/>
      <c r="B58" s="13" t="s">
        <v>66</v>
      </c>
      <c r="C58" s="13" t="s">
        <v>22</v>
      </c>
      <c r="D58" s="14">
        <v>35</v>
      </c>
      <c r="E58" s="14">
        <v>0</v>
      </c>
      <c r="F58" s="12"/>
    </row>
    <row r="59" spans="1:6" x14ac:dyDescent="0.5">
      <c r="A59" s="13"/>
      <c r="B59" s="22" t="s">
        <v>65</v>
      </c>
      <c r="C59" s="13" t="s">
        <v>22</v>
      </c>
      <c r="D59" s="14">
        <v>0</v>
      </c>
      <c r="E59" s="14">
        <v>90</v>
      </c>
      <c r="F59" s="12"/>
    </row>
    <row r="60" spans="1:6" x14ac:dyDescent="0.5">
      <c r="A60" s="13"/>
      <c r="B60" s="22" t="s">
        <v>67</v>
      </c>
      <c r="C60" s="13" t="s">
        <v>30</v>
      </c>
      <c r="D60" s="14">
        <v>20</v>
      </c>
      <c r="E60" s="14">
        <v>80</v>
      </c>
      <c r="F60" s="12"/>
    </row>
    <row r="61" spans="1:6" x14ac:dyDescent="0.5">
      <c r="A61" s="13"/>
      <c r="B61" s="22" t="s">
        <v>67</v>
      </c>
      <c r="C61" s="13" t="s">
        <v>24</v>
      </c>
      <c r="D61" s="14">
        <v>0</v>
      </c>
      <c r="E61" s="14">
        <v>0</v>
      </c>
      <c r="F61" s="12"/>
    </row>
    <row r="62" spans="1:6" x14ac:dyDescent="0.5">
      <c r="A62" s="13"/>
      <c r="B62" s="22" t="s">
        <v>35</v>
      </c>
      <c r="C62" s="13" t="s">
        <v>28</v>
      </c>
      <c r="D62" s="14">
        <v>100</v>
      </c>
      <c r="E62" s="14">
        <v>20</v>
      </c>
      <c r="F62" s="12"/>
    </row>
    <row r="63" spans="1:6" x14ac:dyDescent="0.5">
      <c r="A63" s="13"/>
      <c r="B63" s="22"/>
      <c r="C63" s="13"/>
      <c r="D63" s="15"/>
      <c r="E63" s="16" t="s">
        <v>15</v>
      </c>
      <c r="F63" s="17">
        <f>SUM(D55:D62)+SUM(E55:E62)</f>
        <v>425</v>
      </c>
    </row>
    <row r="64" spans="1:6" x14ac:dyDescent="0.5">
      <c r="A64" s="5" t="s">
        <v>6</v>
      </c>
      <c r="B64" s="6"/>
      <c r="C64" s="6"/>
      <c r="D64" s="7"/>
      <c r="E64" s="18"/>
      <c r="F64" s="6"/>
    </row>
    <row r="65" spans="1:6" x14ac:dyDescent="0.5">
      <c r="A65" s="5"/>
      <c r="B65" s="6" t="s">
        <v>69</v>
      </c>
      <c r="C65" s="6" t="s">
        <v>21</v>
      </c>
      <c r="D65" s="7">
        <v>0</v>
      </c>
      <c r="E65" s="7">
        <v>0</v>
      </c>
      <c r="F65" s="6"/>
    </row>
    <row r="66" spans="1:6" x14ac:dyDescent="0.5">
      <c r="A66" s="5"/>
      <c r="B66" s="6" t="s">
        <v>102</v>
      </c>
      <c r="C66" s="6" t="s">
        <v>114</v>
      </c>
      <c r="D66" s="7">
        <v>0</v>
      </c>
      <c r="E66" s="7">
        <v>0</v>
      </c>
      <c r="F66" s="6"/>
    </row>
    <row r="67" spans="1:6" x14ac:dyDescent="0.5">
      <c r="A67" s="5"/>
      <c r="B67" s="6" t="s">
        <v>103</v>
      </c>
      <c r="C67" s="6" t="s">
        <v>127</v>
      </c>
      <c r="D67" s="7">
        <v>0</v>
      </c>
      <c r="E67" s="7">
        <v>0</v>
      </c>
      <c r="F67" s="6"/>
    </row>
    <row r="68" spans="1:6" x14ac:dyDescent="0.5">
      <c r="A68" s="5"/>
      <c r="B68" s="6" t="s">
        <v>102</v>
      </c>
      <c r="C68" s="6" t="s">
        <v>23</v>
      </c>
      <c r="D68" s="7">
        <v>80</v>
      </c>
      <c r="E68" s="7">
        <v>0</v>
      </c>
      <c r="F68" s="6"/>
    </row>
    <row r="69" spans="1:6" x14ac:dyDescent="0.5">
      <c r="A69" s="5"/>
      <c r="B69" s="6" t="s">
        <v>32</v>
      </c>
      <c r="C69" s="6" t="s">
        <v>22</v>
      </c>
      <c r="D69" s="7">
        <v>0</v>
      </c>
      <c r="E69" s="7">
        <v>70</v>
      </c>
      <c r="F69" s="6"/>
    </row>
    <row r="70" spans="1:6" x14ac:dyDescent="0.5">
      <c r="A70" s="5"/>
      <c r="B70" s="6" t="s">
        <v>72</v>
      </c>
      <c r="C70" s="6" t="s">
        <v>30</v>
      </c>
      <c r="D70" s="7">
        <v>0</v>
      </c>
      <c r="E70" s="7">
        <v>10</v>
      </c>
      <c r="F70" s="6"/>
    </row>
    <row r="71" spans="1:6" x14ac:dyDescent="0.5">
      <c r="A71" s="6"/>
      <c r="B71" s="8" t="s">
        <v>104</v>
      </c>
      <c r="C71" s="6" t="s">
        <v>28</v>
      </c>
      <c r="D71" s="7">
        <v>0</v>
      </c>
      <c r="E71" s="7">
        <v>0</v>
      </c>
      <c r="F71" s="6"/>
    </row>
    <row r="72" spans="1:6" x14ac:dyDescent="0.5">
      <c r="A72" s="6"/>
      <c r="B72" s="8" t="s">
        <v>105</v>
      </c>
      <c r="C72" s="6" t="s">
        <v>24</v>
      </c>
      <c r="D72" s="7">
        <v>5</v>
      </c>
      <c r="E72" s="7">
        <v>0</v>
      </c>
      <c r="F72" s="6"/>
    </row>
    <row r="73" spans="1:6" x14ac:dyDescent="0.5">
      <c r="A73" s="6"/>
      <c r="B73" s="8"/>
      <c r="C73" s="6"/>
      <c r="D73" s="7"/>
      <c r="E73" s="7"/>
      <c r="F73" s="6"/>
    </row>
    <row r="74" spans="1:6" x14ac:dyDescent="0.5">
      <c r="A74" s="6"/>
      <c r="B74" s="6"/>
      <c r="C74" s="6"/>
      <c r="D74" s="9"/>
      <c r="E74" s="10" t="s">
        <v>16</v>
      </c>
      <c r="F74" s="11">
        <f>SUM(D65:D73)+SUM(E65:E73)</f>
        <v>165</v>
      </c>
    </row>
  </sheetData>
  <mergeCells count="2">
    <mergeCell ref="A1:F1"/>
    <mergeCell ref="A2:F2"/>
  </mergeCells>
  <pageMargins left="0.7" right="0.7" top="0.75" bottom="0.75" header="0.3" footer="0.3"/>
  <pageSetup orientation="portrait" r:id="rId1"/>
  <headerFooter>
    <oddFooter>&amp;L&amp;1#&amp;"Calibri"&amp;10&amp;K000000Internal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007143-3382-314B-8980-35575E9E9E4B}">
  <dimension ref="A1:F74"/>
  <sheetViews>
    <sheetView showGridLines="0" workbookViewId="0">
      <pane ySplit="3" topLeftCell="A31" activePane="bottomLeft" state="frozen"/>
      <selection pane="bottomLeft" activeCell="I37" sqref="I37"/>
    </sheetView>
  </sheetViews>
  <sheetFormatPr defaultColWidth="10.6875" defaultRowHeight="15.75" x14ac:dyDescent="0.5"/>
  <cols>
    <col min="1" max="1" width="18" customWidth="1"/>
    <col min="2" max="2" width="21" customWidth="1"/>
    <col min="3" max="3" width="19.1875" customWidth="1"/>
    <col min="4" max="4" width="19" customWidth="1"/>
    <col min="5" max="5" width="18.3125" customWidth="1"/>
    <col min="6" max="6" width="12.8125" customWidth="1"/>
  </cols>
  <sheetData>
    <row r="1" spans="1:6" ht="17.649999999999999" x14ac:dyDescent="0.5">
      <c r="A1" s="33" t="s">
        <v>0</v>
      </c>
      <c r="B1" s="33"/>
      <c r="C1" s="33"/>
      <c r="D1" s="33"/>
      <c r="E1" s="33"/>
      <c r="F1" s="33"/>
    </row>
    <row r="2" spans="1:6" ht="17.649999999999999" x14ac:dyDescent="0.5">
      <c r="A2" s="33" t="s">
        <v>109</v>
      </c>
      <c r="B2" s="33"/>
      <c r="C2" s="33"/>
      <c r="D2" s="33"/>
      <c r="E2" s="33"/>
      <c r="F2" s="33"/>
    </row>
    <row r="3" spans="1:6" x14ac:dyDescent="0.5">
      <c r="A3" s="23"/>
      <c r="B3" s="23" t="s">
        <v>7</v>
      </c>
      <c r="C3" s="23" t="s">
        <v>8</v>
      </c>
      <c r="D3" s="23" t="s">
        <v>9</v>
      </c>
      <c r="E3" s="23" t="s">
        <v>10</v>
      </c>
      <c r="F3" s="24"/>
    </row>
    <row r="4" spans="1:6" x14ac:dyDescent="0.5">
      <c r="A4" s="5" t="s">
        <v>1</v>
      </c>
      <c r="B4" s="5"/>
      <c r="C4" s="5"/>
      <c r="D4" s="5"/>
      <c r="E4" s="6"/>
      <c r="F4" s="6"/>
    </row>
    <row r="5" spans="1:6" x14ac:dyDescent="0.5">
      <c r="A5" s="5"/>
      <c r="B5" s="6" t="s">
        <v>80</v>
      </c>
      <c r="C5" s="6" t="s">
        <v>23</v>
      </c>
      <c r="D5" s="7">
        <v>0</v>
      </c>
      <c r="E5" s="7">
        <v>80</v>
      </c>
      <c r="F5" s="6"/>
    </row>
    <row r="6" spans="1:6" x14ac:dyDescent="0.5">
      <c r="A6" s="5"/>
      <c r="B6" s="6" t="s">
        <v>98</v>
      </c>
      <c r="C6" s="6" t="s">
        <v>25</v>
      </c>
      <c r="D6" s="7">
        <v>100</v>
      </c>
      <c r="E6" s="7">
        <v>100</v>
      </c>
      <c r="F6" s="6"/>
    </row>
    <row r="7" spans="1:6" x14ac:dyDescent="0.5">
      <c r="A7" s="5"/>
      <c r="B7" s="6" t="s">
        <v>118</v>
      </c>
      <c r="C7" s="6" t="s">
        <v>27</v>
      </c>
      <c r="D7" s="7">
        <v>80</v>
      </c>
      <c r="E7" s="7">
        <v>70</v>
      </c>
      <c r="F7" s="6"/>
    </row>
    <row r="8" spans="1:6" x14ac:dyDescent="0.5">
      <c r="A8" s="5"/>
      <c r="B8" s="6" t="s">
        <v>119</v>
      </c>
      <c r="C8" s="6" t="s">
        <v>127</v>
      </c>
      <c r="D8" s="7">
        <v>100</v>
      </c>
      <c r="E8" s="7">
        <v>0</v>
      </c>
      <c r="F8" s="6"/>
    </row>
    <row r="9" spans="1:6" x14ac:dyDescent="0.5">
      <c r="A9" s="5"/>
      <c r="B9" s="8" t="s">
        <v>81</v>
      </c>
      <c r="C9" s="6" t="s">
        <v>30</v>
      </c>
      <c r="D9" s="7">
        <v>0</v>
      </c>
      <c r="E9" s="7">
        <v>90</v>
      </c>
      <c r="F9" s="6"/>
    </row>
    <row r="10" spans="1:6" x14ac:dyDescent="0.5">
      <c r="A10" s="5"/>
      <c r="B10" s="8" t="s">
        <v>82</v>
      </c>
      <c r="C10" s="6" t="s">
        <v>22</v>
      </c>
      <c r="D10" s="7">
        <v>20</v>
      </c>
      <c r="E10" s="7">
        <v>0</v>
      </c>
      <c r="F10" s="6"/>
    </row>
    <row r="11" spans="1:6" x14ac:dyDescent="0.5">
      <c r="A11" s="5"/>
      <c r="B11" s="8" t="s">
        <v>33</v>
      </c>
      <c r="C11" s="6" t="s">
        <v>24</v>
      </c>
      <c r="D11" s="7">
        <v>60</v>
      </c>
      <c r="E11" s="7">
        <v>95</v>
      </c>
      <c r="F11" s="6"/>
    </row>
    <row r="12" spans="1:6" x14ac:dyDescent="0.5">
      <c r="A12" s="5"/>
      <c r="B12" s="8" t="s">
        <v>44</v>
      </c>
      <c r="C12" s="6" t="s">
        <v>24</v>
      </c>
      <c r="D12" s="7">
        <v>70</v>
      </c>
      <c r="E12" s="7">
        <v>60</v>
      </c>
      <c r="F12" s="6"/>
    </row>
    <row r="13" spans="1:6" x14ac:dyDescent="0.5">
      <c r="A13" s="5"/>
      <c r="B13" s="8"/>
      <c r="C13" s="6"/>
      <c r="D13" s="9"/>
      <c r="E13" s="10" t="s">
        <v>11</v>
      </c>
      <c r="F13" s="11">
        <f>SUM(D5:D12)+SUM(E5:E12)</f>
        <v>925</v>
      </c>
    </row>
    <row r="14" spans="1:6" x14ac:dyDescent="0.5">
      <c r="A14" s="12" t="s">
        <v>2</v>
      </c>
      <c r="B14" s="13"/>
      <c r="C14" s="13"/>
      <c r="D14" s="14"/>
      <c r="E14" s="14"/>
      <c r="F14" s="12"/>
    </row>
    <row r="15" spans="1:6" x14ac:dyDescent="0.5">
      <c r="A15" s="12"/>
      <c r="B15" s="13" t="s">
        <v>112</v>
      </c>
      <c r="C15" s="13" t="s">
        <v>28</v>
      </c>
      <c r="D15" s="14"/>
      <c r="E15" s="14"/>
      <c r="F15" s="12"/>
    </row>
    <row r="16" spans="1:6" x14ac:dyDescent="0.5">
      <c r="A16" s="12"/>
      <c r="B16" s="13" t="s">
        <v>37</v>
      </c>
      <c r="C16" s="13" t="s">
        <v>22</v>
      </c>
      <c r="D16" s="14">
        <v>90</v>
      </c>
      <c r="E16" s="14">
        <v>70</v>
      </c>
      <c r="F16" s="12"/>
    </row>
    <row r="17" spans="1:6" x14ac:dyDescent="0.5">
      <c r="A17" s="12"/>
      <c r="B17" s="13" t="s">
        <v>95</v>
      </c>
      <c r="C17" s="13" t="s">
        <v>30</v>
      </c>
      <c r="D17" s="14">
        <v>0</v>
      </c>
      <c r="E17" s="14">
        <v>100</v>
      </c>
      <c r="F17" s="12"/>
    </row>
    <row r="18" spans="1:6" x14ac:dyDescent="0.5">
      <c r="A18" s="12"/>
      <c r="B18" s="13" t="s">
        <v>38</v>
      </c>
      <c r="C18" s="13" t="s">
        <v>24</v>
      </c>
      <c r="D18" s="14">
        <v>90</v>
      </c>
      <c r="E18" s="14">
        <v>35</v>
      </c>
      <c r="F18" s="12"/>
    </row>
    <row r="19" spans="1:6" x14ac:dyDescent="0.5">
      <c r="A19" s="13"/>
      <c r="B19" s="13" t="s">
        <v>75</v>
      </c>
      <c r="C19" s="13" t="s">
        <v>23</v>
      </c>
      <c r="D19" s="14">
        <v>0</v>
      </c>
      <c r="E19" s="14">
        <v>0</v>
      </c>
      <c r="F19" s="12"/>
    </row>
    <row r="20" spans="1:6" x14ac:dyDescent="0.5">
      <c r="A20" s="13"/>
      <c r="B20" s="13" t="s">
        <v>76</v>
      </c>
      <c r="C20" s="13" t="s">
        <v>21</v>
      </c>
      <c r="D20" s="14">
        <v>0</v>
      </c>
      <c r="E20" s="25">
        <v>100</v>
      </c>
      <c r="F20" s="12"/>
    </row>
    <row r="21" spans="1:6" x14ac:dyDescent="0.5">
      <c r="A21" s="13"/>
      <c r="B21" s="13" t="s">
        <v>36</v>
      </c>
      <c r="C21" s="13" t="s">
        <v>114</v>
      </c>
      <c r="D21" s="14">
        <v>90</v>
      </c>
      <c r="E21" s="14">
        <v>0</v>
      </c>
      <c r="F21" s="12"/>
    </row>
    <row r="22" spans="1:6" x14ac:dyDescent="0.5">
      <c r="A22" s="13"/>
      <c r="B22" s="13" t="s">
        <v>113</v>
      </c>
      <c r="C22" s="13" t="s">
        <v>127</v>
      </c>
      <c r="D22" s="14">
        <v>90</v>
      </c>
      <c r="E22" s="14">
        <v>0</v>
      </c>
      <c r="F22" s="12"/>
    </row>
    <row r="23" spans="1:6" x14ac:dyDescent="0.5">
      <c r="A23" s="12"/>
      <c r="B23" s="13"/>
      <c r="C23" s="13"/>
      <c r="D23" s="15"/>
      <c r="E23" s="16" t="s">
        <v>12</v>
      </c>
      <c r="F23" s="17">
        <f>SUM(D15:D22)+SUM(E15:E22)</f>
        <v>665</v>
      </c>
    </row>
    <row r="24" spans="1:6" x14ac:dyDescent="0.5">
      <c r="A24" s="5" t="s">
        <v>3</v>
      </c>
      <c r="B24" s="6"/>
      <c r="C24" s="6"/>
      <c r="D24" s="7"/>
      <c r="E24" s="18"/>
      <c r="F24" s="5"/>
    </row>
    <row r="25" spans="1:6" x14ac:dyDescent="0.5">
      <c r="A25" s="5"/>
      <c r="B25" s="6" t="s">
        <v>73</v>
      </c>
      <c r="C25" s="6" t="s">
        <v>23</v>
      </c>
      <c r="D25" s="7">
        <v>0</v>
      </c>
      <c r="E25" s="7">
        <v>0</v>
      </c>
      <c r="F25" s="5"/>
    </row>
    <row r="26" spans="1:6" x14ac:dyDescent="0.5">
      <c r="A26" s="5"/>
      <c r="B26" s="6" t="s">
        <v>73</v>
      </c>
      <c r="C26" s="6" t="s">
        <v>27</v>
      </c>
      <c r="D26" s="7">
        <v>90</v>
      </c>
      <c r="E26" s="7">
        <v>80</v>
      </c>
      <c r="F26" s="5"/>
    </row>
    <row r="27" spans="1:6" x14ac:dyDescent="0.5">
      <c r="A27" s="5"/>
      <c r="B27" s="6" t="s">
        <v>46</v>
      </c>
      <c r="C27" s="6" t="s">
        <v>127</v>
      </c>
      <c r="D27" s="7">
        <v>50</v>
      </c>
      <c r="E27" s="7">
        <v>80</v>
      </c>
      <c r="F27" s="5"/>
    </row>
    <row r="28" spans="1:6" x14ac:dyDescent="0.5">
      <c r="A28" s="5"/>
      <c r="B28" s="6" t="s">
        <v>46</v>
      </c>
      <c r="C28" s="6" t="s">
        <v>23</v>
      </c>
      <c r="D28" s="7">
        <v>0</v>
      </c>
      <c r="E28" s="7">
        <v>0</v>
      </c>
      <c r="F28" s="5"/>
    </row>
    <row r="29" spans="1:6" x14ac:dyDescent="0.5">
      <c r="A29" s="5"/>
      <c r="B29" s="6" t="s">
        <v>47</v>
      </c>
      <c r="C29" s="6" t="s">
        <v>22</v>
      </c>
      <c r="D29" s="7">
        <v>100</v>
      </c>
      <c r="E29" s="7">
        <v>40</v>
      </c>
      <c r="F29" s="5"/>
    </row>
    <row r="30" spans="1:6" x14ac:dyDescent="0.5">
      <c r="A30" s="5"/>
      <c r="B30" s="6" t="s">
        <v>92</v>
      </c>
      <c r="C30" s="6" t="s">
        <v>24</v>
      </c>
      <c r="D30" s="7">
        <v>0</v>
      </c>
      <c r="E30" s="7">
        <v>75</v>
      </c>
      <c r="F30" s="5"/>
    </row>
    <row r="31" spans="1:6" x14ac:dyDescent="0.5">
      <c r="A31" s="5"/>
      <c r="B31" s="6" t="s">
        <v>111</v>
      </c>
      <c r="C31" s="6" t="s">
        <v>30</v>
      </c>
      <c r="D31" s="7">
        <v>80</v>
      </c>
      <c r="E31" s="7">
        <v>0</v>
      </c>
      <c r="F31" s="5"/>
    </row>
    <row r="32" spans="1:6" x14ac:dyDescent="0.5">
      <c r="A32" s="5"/>
      <c r="B32" s="6" t="s">
        <v>58</v>
      </c>
      <c r="C32" s="6" t="s">
        <v>28</v>
      </c>
      <c r="D32" s="7">
        <v>0</v>
      </c>
      <c r="E32" s="7">
        <v>0</v>
      </c>
      <c r="F32" s="5"/>
    </row>
    <row r="33" spans="1:6" x14ac:dyDescent="0.5">
      <c r="A33" s="5"/>
      <c r="B33" s="6"/>
      <c r="C33" s="6"/>
      <c r="D33" s="9"/>
      <c r="E33" s="10" t="s">
        <v>13</v>
      </c>
      <c r="F33" s="11">
        <f>SUM(D25:D32)+SUM(E25:E32)</f>
        <v>595</v>
      </c>
    </row>
    <row r="34" spans="1:6" ht="15" customHeight="1" x14ac:dyDescent="0.5">
      <c r="A34" s="12" t="s">
        <v>40</v>
      </c>
      <c r="B34" s="13"/>
      <c r="C34" s="13"/>
      <c r="D34" s="14"/>
      <c r="E34" s="14"/>
    </row>
    <row r="35" spans="1:6" ht="15" customHeight="1" x14ac:dyDescent="0.5">
      <c r="A35" s="12"/>
      <c r="B35" s="13" t="s">
        <v>41</v>
      </c>
      <c r="C35" s="13" t="s">
        <v>127</v>
      </c>
      <c r="D35" s="14">
        <v>0</v>
      </c>
      <c r="E35" s="14">
        <v>0</v>
      </c>
      <c r="F35" s="12"/>
    </row>
    <row r="36" spans="1:6" ht="15" customHeight="1" x14ac:dyDescent="0.5">
      <c r="A36" s="12"/>
      <c r="B36" s="13" t="s">
        <v>125</v>
      </c>
      <c r="C36" s="13" t="s">
        <v>114</v>
      </c>
      <c r="D36" s="14">
        <v>0</v>
      </c>
      <c r="E36" s="14">
        <v>0</v>
      </c>
      <c r="F36" s="12"/>
    </row>
    <row r="37" spans="1:6" ht="15" customHeight="1" x14ac:dyDescent="0.5">
      <c r="A37" s="12"/>
      <c r="B37" s="13" t="s">
        <v>125</v>
      </c>
      <c r="C37" s="13" t="s">
        <v>23</v>
      </c>
      <c r="D37" s="14">
        <v>0</v>
      </c>
      <c r="E37" s="14">
        <v>100</v>
      </c>
      <c r="F37" s="12"/>
    </row>
    <row r="38" spans="1:6" ht="15" customHeight="1" x14ac:dyDescent="0.5">
      <c r="A38" s="12"/>
      <c r="B38" s="13" t="s">
        <v>55</v>
      </c>
      <c r="C38" s="13" t="s">
        <v>101</v>
      </c>
      <c r="D38" s="14">
        <v>100</v>
      </c>
      <c r="E38" s="14">
        <v>100</v>
      </c>
      <c r="F38" s="12"/>
    </row>
    <row r="39" spans="1:6" x14ac:dyDescent="0.5">
      <c r="A39" s="19"/>
      <c r="B39" s="13" t="s">
        <v>42</v>
      </c>
      <c r="C39" s="13" t="s">
        <v>22</v>
      </c>
      <c r="D39" s="14">
        <v>80</v>
      </c>
      <c r="E39" s="14">
        <v>0</v>
      </c>
      <c r="F39" s="12"/>
    </row>
    <row r="40" spans="1:6" x14ac:dyDescent="0.5">
      <c r="A40" s="12"/>
      <c r="B40" s="13" t="s">
        <v>57</v>
      </c>
      <c r="C40" s="13" t="s">
        <v>22</v>
      </c>
      <c r="D40" s="14">
        <v>10</v>
      </c>
      <c r="E40" s="14">
        <v>0</v>
      </c>
      <c r="F40" s="12"/>
    </row>
    <row r="41" spans="1:6" x14ac:dyDescent="0.5">
      <c r="A41" s="12"/>
      <c r="B41" s="13" t="s">
        <v>100</v>
      </c>
      <c r="C41" s="13" t="s">
        <v>24</v>
      </c>
      <c r="D41" s="14">
        <v>20</v>
      </c>
      <c r="E41" s="14">
        <v>0</v>
      </c>
      <c r="F41" s="12"/>
    </row>
    <row r="42" spans="1:6" x14ac:dyDescent="0.5">
      <c r="A42" s="12"/>
      <c r="B42" s="13" t="s">
        <v>124</v>
      </c>
      <c r="C42" s="13" t="s">
        <v>30</v>
      </c>
      <c r="D42" s="14">
        <v>0</v>
      </c>
      <c r="E42" s="14">
        <v>0</v>
      </c>
      <c r="F42" s="12"/>
    </row>
    <row r="43" spans="1:6" x14ac:dyDescent="0.5">
      <c r="A43" s="13"/>
      <c r="B43" s="13"/>
      <c r="C43" s="13"/>
      <c r="D43" s="15"/>
      <c r="E43" s="16" t="s">
        <v>59</v>
      </c>
      <c r="F43" s="17">
        <f>SUM(D35:D42)+SUM(E35:E42)</f>
        <v>410</v>
      </c>
    </row>
    <row r="44" spans="1:6" x14ac:dyDescent="0.5">
      <c r="A44" s="5" t="s">
        <v>4</v>
      </c>
      <c r="B44" s="6"/>
      <c r="C44" s="6"/>
      <c r="D44" s="7"/>
      <c r="E44" s="18"/>
      <c r="F44" s="5"/>
    </row>
    <row r="45" spans="1:6" x14ac:dyDescent="0.5">
      <c r="A45" s="5"/>
      <c r="B45" s="6" t="s">
        <v>106</v>
      </c>
      <c r="C45" s="6" t="s">
        <v>28</v>
      </c>
      <c r="D45" s="7">
        <v>40</v>
      </c>
      <c r="E45" s="7">
        <v>0</v>
      </c>
      <c r="F45" s="5"/>
    </row>
    <row r="46" spans="1:6" x14ac:dyDescent="0.5">
      <c r="A46" s="5"/>
      <c r="B46" s="6" t="s">
        <v>91</v>
      </c>
      <c r="C46" s="6" t="s">
        <v>114</v>
      </c>
      <c r="D46" s="7">
        <v>0</v>
      </c>
      <c r="E46" s="7">
        <v>0</v>
      </c>
      <c r="F46" s="5"/>
    </row>
    <row r="47" spans="1:6" x14ac:dyDescent="0.5">
      <c r="A47" s="5"/>
      <c r="B47" s="6" t="s">
        <v>29</v>
      </c>
      <c r="C47" s="6" t="s">
        <v>24</v>
      </c>
      <c r="D47" s="7">
        <v>100</v>
      </c>
      <c r="E47" s="7">
        <v>95</v>
      </c>
      <c r="F47" s="5"/>
    </row>
    <row r="48" spans="1:6" x14ac:dyDescent="0.5">
      <c r="A48" s="5"/>
      <c r="B48" s="6" t="s">
        <v>29</v>
      </c>
      <c r="C48" s="6" t="s">
        <v>28</v>
      </c>
      <c r="D48" s="7">
        <v>0</v>
      </c>
      <c r="E48" s="7">
        <v>95</v>
      </c>
      <c r="F48" s="5"/>
    </row>
    <row r="49" spans="1:6" x14ac:dyDescent="0.5">
      <c r="A49" s="6"/>
      <c r="B49" s="8" t="s">
        <v>84</v>
      </c>
      <c r="C49" s="6" t="s">
        <v>114</v>
      </c>
      <c r="D49" s="7">
        <v>0</v>
      </c>
      <c r="E49" s="7">
        <v>0</v>
      </c>
      <c r="F49" s="5"/>
    </row>
    <row r="50" spans="1:6" x14ac:dyDescent="0.5">
      <c r="A50" s="6"/>
      <c r="B50" s="8" t="s">
        <v>84</v>
      </c>
      <c r="C50" s="6" t="s">
        <v>23</v>
      </c>
      <c r="D50" s="7">
        <v>70</v>
      </c>
      <c r="E50" s="7">
        <v>0</v>
      </c>
      <c r="F50" s="5"/>
    </row>
    <row r="51" spans="1:6" x14ac:dyDescent="0.5">
      <c r="A51" s="6"/>
      <c r="B51" s="8" t="s">
        <v>115</v>
      </c>
      <c r="C51" s="6" t="s">
        <v>127</v>
      </c>
      <c r="D51" s="7">
        <v>0</v>
      </c>
      <c r="E51" s="7">
        <v>0</v>
      </c>
      <c r="F51" s="5"/>
    </row>
    <row r="52" spans="1:6" x14ac:dyDescent="0.5">
      <c r="A52" s="6"/>
      <c r="B52" s="8" t="s">
        <v>115</v>
      </c>
      <c r="C52" s="6" t="s">
        <v>23</v>
      </c>
      <c r="D52" s="7">
        <v>0</v>
      </c>
      <c r="E52" s="7">
        <v>50</v>
      </c>
      <c r="F52" s="5"/>
    </row>
    <row r="53" spans="1:6" x14ac:dyDescent="0.5">
      <c r="A53" s="6"/>
      <c r="B53" s="8"/>
      <c r="C53" s="6"/>
      <c r="D53" s="9"/>
      <c r="E53" s="10" t="s">
        <v>14</v>
      </c>
      <c r="F53" s="20">
        <f>SUM(D45:D52)+SUM(E45:E52)</f>
        <v>450</v>
      </c>
    </row>
    <row r="54" spans="1:6" x14ac:dyDescent="0.5">
      <c r="A54" s="12" t="s">
        <v>5</v>
      </c>
      <c r="B54" s="13"/>
      <c r="C54" s="13"/>
      <c r="D54" s="14"/>
      <c r="E54" s="21"/>
      <c r="F54" s="12"/>
    </row>
    <row r="55" spans="1:6" x14ac:dyDescent="0.5">
      <c r="A55" s="12"/>
      <c r="B55" s="13" t="s">
        <v>90</v>
      </c>
      <c r="C55" s="13" t="s">
        <v>27</v>
      </c>
      <c r="D55" s="14">
        <v>0</v>
      </c>
      <c r="E55" s="14">
        <v>90</v>
      </c>
      <c r="F55" s="12"/>
    </row>
    <row r="56" spans="1:6" x14ac:dyDescent="0.5">
      <c r="A56" s="12"/>
      <c r="B56" s="13" t="s">
        <v>110</v>
      </c>
      <c r="C56" s="13" t="s">
        <v>21</v>
      </c>
      <c r="D56" s="14">
        <v>0</v>
      </c>
      <c r="E56" s="14">
        <v>0</v>
      </c>
      <c r="F56" s="12"/>
    </row>
    <row r="57" spans="1:6" x14ac:dyDescent="0.5">
      <c r="A57" s="12"/>
      <c r="B57" s="13" t="s">
        <v>31</v>
      </c>
      <c r="C57" s="13" t="s">
        <v>23</v>
      </c>
      <c r="D57" s="14">
        <v>0</v>
      </c>
      <c r="E57" s="14">
        <v>0</v>
      </c>
      <c r="F57" s="12"/>
    </row>
    <row r="58" spans="1:6" x14ac:dyDescent="0.5">
      <c r="A58" s="12"/>
      <c r="B58" s="13" t="s">
        <v>31</v>
      </c>
      <c r="C58" s="13" t="s">
        <v>27</v>
      </c>
      <c r="D58" s="14">
        <v>0</v>
      </c>
      <c r="E58" s="14">
        <v>0</v>
      </c>
      <c r="F58" s="12"/>
    </row>
    <row r="59" spans="1:6" x14ac:dyDescent="0.5">
      <c r="A59" s="13"/>
      <c r="B59" s="22" t="s">
        <v>35</v>
      </c>
      <c r="C59" s="13" t="s">
        <v>28</v>
      </c>
      <c r="D59" s="14">
        <v>0</v>
      </c>
      <c r="E59" s="14">
        <v>0</v>
      </c>
      <c r="F59" s="12"/>
    </row>
    <row r="60" spans="1:6" x14ac:dyDescent="0.5">
      <c r="A60" s="13"/>
      <c r="B60" s="22" t="s">
        <v>65</v>
      </c>
      <c r="C60" s="13" t="s">
        <v>22</v>
      </c>
      <c r="D60" s="14">
        <v>70</v>
      </c>
      <c r="E60" s="14">
        <v>60</v>
      </c>
      <c r="F60" s="12"/>
    </row>
    <row r="61" spans="1:6" x14ac:dyDescent="0.5">
      <c r="A61" s="13"/>
      <c r="B61" s="22" t="s">
        <v>67</v>
      </c>
      <c r="C61" s="13" t="s">
        <v>30</v>
      </c>
      <c r="D61" s="14">
        <v>0</v>
      </c>
      <c r="E61" s="14">
        <v>40</v>
      </c>
      <c r="F61" s="12"/>
    </row>
    <row r="62" spans="1:6" x14ac:dyDescent="0.5">
      <c r="A62" s="13"/>
      <c r="B62" s="22" t="s">
        <v>66</v>
      </c>
      <c r="C62" s="13" t="s">
        <v>22</v>
      </c>
      <c r="D62" s="14">
        <v>0</v>
      </c>
      <c r="E62" s="14">
        <v>80</v>
      </c>
      <c r="F62" s="12"/>
    </row>
    <row r="63" spans="1:6" x14ac:dyDescent="0.5">
      <c r="A63" s="13"/>
      <c r="B63" s="22"/>
      <c r="C63" s="13"/>
      <c r="D63" s="15"/>
      <c r="E63" s="16" t="s">
        <v>15</v>
      </c>
      <c r="F63" s="17">
        <f>SUM(D55:D62)+SUM(E55:E62)</f>
        <v>340</v>
      </c>
    </row>
    <row r="64" spans="1:6" x14ac:dyDescent="0.5">
      <c r="A64" s="5" t="s">
        <v>6</v>
      </c>
      <c r="B64" s="6"/>
      <c r="C64" s="6"/>
      <c r="D64" s="7"/>
      <c r="E64" s="18"/>
      <c r="F64" s="6"/>
    </row>
    <row r="65" spans="1:6" x14ac:dyDescent="0.5">
      <c r="A65" s="5"/>
      <c r="B65" s="6" t="s">
        <v>116</v>
      </c>
      <c r="C65" s="6" t="s">
        <v>21</v>
      </c>
      <c r="D65" s="7">
        <v>0</v>
      </c>
      <c r="E65" s="7">
        <v>0</v>
      </c>
      <c r="F65" s="6"/>
    </row>
    <row r="66" spans="1:6" x14ac:dyDescent="0.5">
      <c r="A66" s="5"/>
      <c r="B66" s="6" t="s">
        <v>102</v>
      </c>
      <c r="C66" s="6" t="s">
        <v>114</v>
      </c>
      <c r="D66" s="7">
        <v>0</v>
      </c>
      <c r="E66" s="7">
        <v>0</v>
      </c>
      <c r="F66" s="6"/>
    </row>
    <row r="67" spans="1:6" x14ac:dyDescent="0.5">
      <c r="A67" s="5"/>
      <c r="B67" s="6" t="s">
        <v>103</v>
      </c>
      <c r="C67" s="6" t="s">
        <v>127</v>
      </c>
      <c r="D67" s="7">
        <v>0</v>
      </c>
      <c r="E67" s="7">
        <v>0</v>
      </c>
      <c r="F67" s="6"/>
    </row>
    <row r="68" spans="1:6" x14ac:dyDescent="0.5">
      <c r="A68" s="5"/>
      <c r="B68" s="6" t="s">
        <v>103</v>
      </c>
      <c r="C68" s="6" t="s">
        <v>23</v>
      </c>
      <c r="D68" s="7">
        <v>0</v>
      </c>
      <c r="E68" s="7">
        <v>0</v>
      </c>
      <c r="F68" s="6"/>
    </row>
    <row r="69" spans="1:6" x14ac:dyDescent="0.5">
      <c r="A69" s="5"/>
      <c r="B69" s="6" t="s">
        <v>32</v>
      </c>
      <c r="C69" s="6" t="s">
        <v>22</v>
      </c>
      <c r="D69" s="7">
        <v>0</v>
      </c>
      <c r="E69" s="7">
        <v>0</v>
      </c>
      <c r="F69" s="6"/>
    </row>
    <row r="70" spans="1:6" x14ac:dyDescent="0.5">
      <c r="A70" s="5"/>
      <c r="B70" s="6" t="s">
        <v>99</v>
      </c>
      <c r="C70" s="6" t="s">
        <v>30</v>
      </c>
      <c r="D70" s="7">
        <v>0</v>
      </c>
      <c r="E70" s="7">
        <v>0</v>
      </c>
      <c r="F70" s="6"/>
    </row>
    <row r="71" spans="1:6" x14ac:dyDescent="0.5">
      <c r="A71" s="6"/>
      <c r="B71" s="8" t="s">
        <v>70</v>
      </c>
      <c r="C71" s="6" t="s">
        <v>28</v>
      </c>
      <c r="D71" s="7">
        <v>0</v>
      </c>
      <c r="E71" s="7">
        <v>0</v>
      </c>
      <c r="F71" s="6"/>
    </row>
    <row r="72" spans="1:6" x14ac:dyDescent="0.5">
      <c r="A72" s="6"/>
      <c r="B72" s="8" t="s">
        <v>105</v>
      </c>
      <c r="C72" s="6" t="s">
        <v>24</v>
      </c>
      <c r="D72" s="7">
        <v>35</v>
      </c>
      <c r="E72" s="7">
        <v>0</v>
      </c>
      <c r="F72" s="6"/>
    </row>
    <row r="73" spans="1:6" x14ac:dyDescent="0.5">
      <c r="A73" s="6"/>
      <c r="B73" s="8"/>
      <c r="C73" s="6"/>
      <c r="D73" s="7"/>
      <c r="E73" s="7"/>
      <c r="F73" s="6"/>
    </row>
    <row r="74" spans="1:6" x14ac:dyDescent="0.5">
      <c r="A74" s="6"/>
      <c r="B74" s="6"/>
      <c r="C74" s="6"/>
      <c r="D74" s="9"/>
      <c r="E74" s="10" t="s">
        <v>16</v>
      </c>
      <c r="F74" s="11">
        <f>SUM(D65:D73)+SUM(E65:E73)</f>
        <v>35</v>
      </c>
    </row>
  </sheetData>
  <mergeCells count="2">
    <mergeCell ref="A1:F1"/>
    <mergeCell ref="A2:F2"/>
  </mergeCells>
  <pageMargins left="0.7" right="0.7" top="0.75" bottom="0.75" header="0.3" footer="0.3"/>
  <pageSetup orientation="portrait" r:id="rId1"/>
  <headerFooter>
    <oddFooter>&amp;L&amp;1#&amp;"Calibri"&amp;10&amp;K000000Internal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E852D-85FE-904F-BACC-A52D711802D2}">
  <dimension ref="A1:F74"/>
  <sheetViews>
    <sheetView showGridLines="0" workbookViewId="0">
      <pane ySplit="3" topLeftCell="A52" activePane="bottomLeft" state="frozen"/>
      <selection pane="bottomLeft" activeCell="E62" sqref="E62"/>
    </sheetView>
  </sheetViews>
  <sheetFormatPr defaultColWidth="10.6875" defaultRowHeight="15.75" x14ac:dyDescent="0.5"/>
  <cols>
    <col min="1" max="1" width="18" customWidth="1"/>
    <col min="2" max="2" width="21" customWidth="1"/>
    <col min="3" max="3" width="19.1875" customWidth="1"/>
    <col min="4" max="4" width="19" customWidth="1"/>
    <col min="5" max="5" width="18.3125" customWidth="1"/>
    <col min="6" max="6" width="12.8125" customWidth="1"/>
  </cols>
  <sheetData>
    <row r="1" spans="1:6" ht="17.649999999999999" x14ac:dyDescent="0.5">
      <c r="A1" s="33" t="s">
        <v>0</v>
      </c>
      <c r="B1" s="33"/>
      <c r="C1" s="33"/>
      <c r="D1" s="33"/>
      <c r="E1" s="33"/>
      <c r="F1" s="33"/>
    </row>
    <row r="2" spans="1:6" ht="17.649999999999999" x14ac:dyDescent="0.5">
      <c r="A2" s="33" t="s">
        <v>134</v>
      </c>
      <c r="B2" s="33"/>
      <c r="C2" s="33"/>
      <c r="D2" s="33"/>
      <c r="E2" s="33"/>
      <c r="F2" s="33"/>
    </row>
    <row r="3" spans="1:6" x14ac:dyDescent="0.5">
      <c r="A3" s="23"/>
      <c r="B3" s="23" t="s">
        <v>7</v>
      </c>
      <c r="C3" s="23" t="s">
        <v>8</v>
      </c>
      <c r="D3" s="23" t="s">
        <v>9</v>
      </c>
      <c r="E3" s="23" t="s">
        <v>10</v>
      </c>
      <c r="F3" s="24"/>
    </row>
    <row r="4" spans="1:6" x14ac:dyDescent="0.5">
      <c r="A4" s="5" t="s">
        <v>1</v>
      </c>
      <c r="B4" s="5"/>
      <c r="C4" s="5"/>
      <c r="D4" s="5"/>
      <c r="E4" s="6"/>
      <c r="F4" s="6"/>
    </row>
    <row r="5" spans="1:6" x14ac:dyDescent="0.5">
      <c r="A5" s="5"/>
      <c r="B5" s="6" t="s">
        <v>131</v>
      </c>
      <c r="C5" s="6" t="s">
        <v>30</v>
      </c>
      <c r="D5" s="7">
        <v>0</v>
      </c>
      <c r="E5" s="7">
        <v>0</v>
      </c>
      <c r="F5" s="6"/>
    </row>
    <row r="6" spans="1:6" x14ac:dyDescent="0.5">
      <c r="A6" s="5"/>
      <c r="B6" s="6" t="s">
        <v>81</v>
      </c>
      <c r="C6" s="6" t="s">
        <v>30</v>
      </c>
      <c r="D6" s="7">
        <v>0</v>
      </c>
      <c r="E6" s="7">
        <v>80</v>
      </c>
      <c r="F6" s="6"/>
    </row>
    <row r="7" spans="1:6" x14ac:dyDescent="0.5">
      <c r="A7" s="5"/>
      <c r="B7" s="6" t="s">
        <v>122</v>
      </c>
      <c r="C7" s="6" t="s">
        <v>22</v>
      </c>
      <c r="D7" s="7">
        <v>75</v>
      </c>
      <c r="E7" s="7">
        <v>0</v>
      </c>
      <c r="F7" s="6"/>
    </row>
    <row r="8" spans="1:6" x14ac:dyDescent="0.5">
      <c r="A8" s="5"/>
      <c r="B8" s="6" t="s">
        <v>33</v>
      </c>
      <c r="C8" s="6" t="s">
        <v>24</v>
      </c>
      <c r="D8" s="7">
        <v>95</v>
      </c>
      <c r="E8" s="7">
        <v>100</v>
      </c>
      <c r="F8" s="6"/>
    </row>
    <row r="9" spans="1:6" x14ac:dyDescent="0.5">
      <c r="A9" s="5"/>
      <c r="B9" s="8" t="s">
        <v>132</v>
      </c>
      <c r="C9" s="6" t="s">
        <v>23</v>
      </c>
      <c r="D9" s="7">
        <v>0</v>
      </c>
      <c r="E9" s="7">
        <v>90</v>
      </c>
      <c r="F9" s="6"/>
    </row>
    <row r="10" spans="1:6" x14ac:dyDescent="0.5">
      <c r="A10" s="5"/>
      <c r="B10" s="8" t="s">
        <v>119</v>
      </c>
      <c r="C10" s="6" t="s">
        <v>127</v>
      </c>
      <c r="D10" s="7">
        <v>0</v>
      </c>
      <c r="E10" s="7">
        <v>90</v>
      </c>
      <c r="F10" s="6"/>
    </row>
    <row r="11" spans="1:6" x14ac:dyDescent="0.5">
      <c r="A11" s="5"/>
      <c r="B11" s="8" t="s">
        <v>34</v>
      </c>
      <c r="C11" s="6" t="s">
        <v>127</v>
      </c>
      <c r="D11" s="7">
        <v>90</v>
      </c>
      <c r="E11" s="7">
        <v>30</v>
      </c>
      <c r="F11" s="6"/>
    </row>
    <row r="12" spans="1:6" x14ac:dyDescent="0.5">
      <c r="A12" s="5"/>
      <c r="B12" s="8" t="s">
        <v>78</v>
      </c>
      <c r="C12" s="6" t="s">
        <v>114</v>
      </c>
      <c r="D12" s="7">
        <v>90</v>
      </c>
      <c r="E12" s="7">
        <v>30</v>
      </c>
      <c r="F12" s="6"/>
    </row>
    <row r="13" spans="1:6" x14ac:dyDescent="0.5">
      <c r="A13" s="5"/>
      <c r="B13" s="8"/>
      <c r="C13" s="6"/>
      <c r="D13" s="9"/>
      <c r="E13" s="10" t="s">
        <v>11</v>
      </c>
      <c r="F13" s="11">
        <f>SUM(D5:D12)+SUM(E5:E12)</f>
        <v>770</v>
      </c>
    </row>
    <row r="14" spans="1:6" x14ac:dyDescent="0.5">
      <c r="A14" s="12" t="s">
        <v>2</v>
      </c>
      <c r="B14" s="13"/>
      <c r="C14" s="13"/>
      <c r="D14" s="14"/>
      <c r="E14" s="14"/>
      <c r="F14" s="12"/>
    </row>
    <row r="15" spans="1:6" x14ac:dyDescent="0.5">
      <c r="A15" s="12"/>
      <c r="B15" s="13" t="s">
        <v>129</v>
      </c>
      <c r="C15" s="13" t="s">
        <v>30</v>
      </c>
      <c r="D15" s="14">
        <v>30</v>
      </c>
      <c r="E15" s="14">
        <v>0</v>
      </c>
      <c r="F15" s="12"/>
    </row>
    <row r="16" spans="1:6" x14ac:dyDescent="0.5">
      <c r="A16" s="12"/>
      <c r="B16" s="13" t="s">
        <v>37</v>
      </c>
      <c r="C16" s="13" t="s">
        <v>22</v>
      </c>
      <c r="D16" s="14">
        <v>0</v>
      </c>
      <c r="E16" s="14">
        <v>0</v>
      </c>
      <c r="F16" s="12"/>
    </row>
    <row r="17" spans="1:6" x14ac:dyDescent="0.5">
      <c r="A17" s="12"/>
      <c r="B17" s="13" t="s">
        <v>39</v>
      </c>
      <c r="C17" s="13" t="s">
        <v>114</v>
      </c>
      <c r="D17" s="14">
        <v>0</v>
      </c>
      <c r="E17" s="14">
        <v>60</v>
      </c>
      <c r="F17" s="12"/>
    </row>
    <row r="18" spans="1:6" x14ac:dyDescent="0.5">
      <c r="A18" s="12"/>
      <c r="B18" s="13" t="s">
        <v>117</v>
      </c>
      <c r="C18" s="13" t="s">
        <v>28</v>
      </c>
      <c r="D18" s="14">
        <v>90</v>
      </c>
      <c r="E18" s="14">
        <v>55</v>
      </c>
      <c r="F18" s="12"/>
    </row>
    <row r="19" spans="1:6" x14ac:dyDescent="0.5">
      <c r="A19" s="13"/>
      <c r="B19" s="13" t="s">
        <v>36</v>
      </c>
      <c r="C19" s="13" t="s">
        <v>23</v>
      </c>
      <c r="D19" s="14">
        <v>60</v>
      </c>
      <c r="E19" s="14">
        <v>0</v>
      </c>
      <c r="F19" s="12"/>
    </row>
    <row r="20" spans="1:6" x14ac:dyDescent="0.5">
      <c r="A20" s="13"/>
      <c r="B20" s="13" t="s">
        <v>36</v>
      </c>
      <c r="C20" s="13" t="s">
        <v>114</v>
      </c>
      <c r="D20" s="14">
        <v>0</v>
      </c>
      <c r="E20" s="25">
        <v>0</v>
      </c>
      <c r="F20" s="12"/>
    </row>
    <row r="21" spans="1:6" x14ac:dyDescent="0.5">
      <c r="A21" s="13"/>
      <c r="B21" s="13" t="s">
        <v>96</v>
      </c>
      <c r="C21" s="13" t="s">
        <v>21</v>
      </c>
      <c r="D21" s="14">
        <v>90</v>
      </c>
      <c r="E21" s="14">
        <v>90</v>
      </c>
      <c r="F21" s="12"/>
    </row>
    <row r="22" spans="1:6" x14ac:dyDescent="0.5">
      <c r="A22" s="13"/>
      <c r="B22" s="13" t="s">
        <v>113</v>
      </c>
      <c r="C22" s="13" t="s">
        <v>127</v>
      </c>
      <c r="D22" s="14">
        <v>0</v>
      </c>
      <c r="E22" s="14">
        <v>0</v>
      </c>
      <c r="F22" s="12"/>
    </row>
    <row r="23" spans="1:6" x14ac:dyDescent="0.5">
      <c r="A23" s="12"/>
      <c r="B23" s="13"/>
      <c r="C23" s="13"/>
      <c r="D23" s="15"/>
      <c r="E23" s="16" t="s">
        <v>12</v>
      </c>
      <c r="F23" s="17">
        <f>SUM(D15:D22)+SUM(E15:E22)</f>
        <v>475</v>
      </c>
    </row>
    <row r="24" spans="1:6" x14ac:dyDescent="0.5">
      <c r="A24" s="5" t="s">
        <v>3</v>
      </c>
      <c r="B24" s="6"/>
      <c r="C24" s="6"/>
      <c r="D24" s="7"/>
      <c r="E24" s="18"/>
      <c r="F24" s="5"/>
    </row>
    <row r="25" spans="1:6" x14ac:dyDescent="0.5">
      <c r="A25" s="5"/>
      <c r="B25" s="6" t="s">
        <v>73</v>
      </c>
      <c r="C25" s="6" t="s">
        <v>23</v>
      </c>
      <c r="D25" s="7">
        <v>0</v>
      </c>
      <c r="E25" s="7">
        <v>0</v>
      </c>
      <c r="F25" s="5"/>
    </row>
    <row r="26" spans="1:6" x14ac:dyDescent="0.5">
      <c r="A26" s="5"/>
      <c r="B26" s="6" t="s">
        <v>73</v>
      </c>
      <c r="C26" s="6" t="s">
        <v>27</v>
      </c>
      <c r="D26" s="7">
        <v>0</v>
      </c>
      <c r="E26" s="7">
        <v>100</v>
      </c>
      <c r="F26" s="5"/>
    </row>
    <row r="27" spans="1:6" x14ac:dyDescent="0.5">
      <c r="A27" s="5"/>
      <c r="B27" s="6" t="s">
        <v>46</v>
      </c>
      <c r="C27" s="6" t="s">
        <v>128</v>
      </c>
      <c r="D27" s="7">
        <v>0</v>
      </c>
      <c r="E27" s="7">
        <v>60</v>
      </c>
      <c r="F27" s="5"/>
    </row>
    <row r="28" spans="1:6" x14ac:dyDescent="0.5">
      <c r="A28" s="5"/>
      <c r="B28" s="6" t="s">
        <v>46</v>
      </c>
      <c r="C28" s="6" t="s">
        <v>23</v>
      </c>
      <c r="D28" s="7">
        <v>0</v>
      </c>
      <c r="E28" s="7">
        <v>0</v>
      </c>
      <c r="F28" s="5"/>
    </row>
    <row r="29" spans="1:6" x14ac:dyDescent="0.5">
      <c r="A29" s="5"/>
      <c r="B29" s="6" t="s">
        <v>47</v>
      </c>
      <c r="C29" s="6" t="s">
        <v>22</v>
      </c>
      <c r="D29" s="7">
        <v>90</v>
      </c>
      <c r="E29" s="7">
        <v>0</v>
      </c>
      <c r="F29" s="5"/>
    </row>
    <row r="30" spans="1:6" x14ac:dyDescent="0.5">
      <c r="A30" s="5"/>
      <c r="B30" s="6" t="s">
        <v>92</v>
      </c>
      <c r="C30" s="6" t="s">
        <v>24</v>
      </c>
      <c r="D30" s="7">
        <v>75</v>
      </c>
      <c r="E30" s="7">
        <v>0</v>
      </c>
      <c r="F30" s="5"/>
    </row>
    <row r="31" spans="1:6" x14ac:dyDescent="0.5">
      <c r="A31" s="5"/>
      <c r="B31" s="6" t="s">
        <v>47</v>
      </c>
      <c r="C31" s="6" t="s">
        <v>30</v>
      </c>
      <c r="D31" s="7">
        <v>70</v>
      </c>
      <c r="E31" s="7">
        <v>100</v>
      </c>
      <c r="F31" s="5"/>
    </row>
    <row r="32" spans="1:6" x14ac:dyDescent="0.5">
      <c r="A32" s="5"/>
      <c r="B32" s="6" t="s">
        <v>58</v>
      </c>
      <c r="C32" s="6" t="s">
        <v>28</v>
      </c>
      <c r="D32" s="7">
        <v>0</v>
      </c>
      <c r="E32" s="7">
        <v>75</v>
      </c>
      <c r="F32" s="5"/>
    </row>
    <row r="33" spans="1:6" x14ac:dyDescent="0.5">
      <c r="A33" s="5"/>
      <c r="B33" s="6"/>
      <c r="C33" s="6"/>
      <c r="D33" s="9"/>
      <c r="E33" s="10" t="s">
        <v>13</v>
      </c>
      <c r="F33" s="11">
        <f>SUM(D25:D32)+SUM(E25:E32)</f>
        <v>570</v>
      </c>
    </row>
    <row r="34" spans="1:6" ht="15" customHeight="1" x14ac:dyDescent="0.5">
      <c r="A34" s="12" t="s">
        <v>40</v>
      </c>
      <c r="B34" s="13"/>
      <c r="C34" s="13"/>
      <c r="D34" s="14"/>
      <c r="E34" s="14"/>
    </row>
    <row r="35" spans="1:6" ht="15" customHeight="1" x14ac:dyDescent="0.5">
      <c r="A35" s="12"/>
      <c r="B35" s="13" t="s">
        <v>41</v>
      </c>
      <c r="C35" s="13" t="s">
        <v>127</v>
      </c>
      <c r="D35" s="14">
        <v>0</v>
      </c>
      <c r="E35" s="14">
        <v>0</v>
      </c>
      <c r="F35" s="12"/>
    </row>
    <row r="36" spans="1:6" ht="15" customHeight="1" x14ac:dyDescent="0.5">
      <c r="A36" s="12"/>
      <c r="B36" s="13" t="s">
        <v>85</v>
      </c>
      <c r="C36" s="13" t="s">
        <v>114</v>
      </c>
      <c r="D36" s="14">
        <v>0</v>
      </c>
      <c r="E36" s="14">
        <v>0</v>
      </c>
      <c r="F36" s="12"/>
    </row>
    <row r="37" spans="1:6" ht="15" customHeight="1" x14ac:dyDescent="0.5">
      <c r="A37" s="12"/>
      <c r="B37" s="13" t="s">
        <v>85</v>
      </c>
      <c r="C37" s="13" t="s">
        <v>23</v>
      </c>
      <c r="D37" s="14">
        <v>100</v>
      </c>
      <c r="E37" s="14">
        <v>0</v>
      </c>
      <c r="F37" s="12"/>
    </row>
    <row r="38" spans="1:6" ht="15" customHeight="1" x14ac:dyDescent="0.5">
      <c r="A38" s="12"/>
      <c r="B38" s="13" t="s">
        <v>55</v>
      </c>
      <c r="C38" s="13" t="s">
        <v>101</v>
      </c>
      <c r="D38" s="14">
        <v>100</v>
      </c>
      <c r="E38" s="14">
        <v>0</v>
      </c>
      <c r="F38" s="12"/>
    </row>
    <row r="39" spans="1:6" x14ac:dyDescent="0.5">
      <c r="A39" s="19"/>
      <c r="B39" s="13" t="s">
        <v>133</v>
      </c>
      <c r="C39" s="13" t="s">
        <v>22</v>
      </c>
      <c r="D39" s="14">
        <v>40</v>
      </c>
      <c r="E39" s="14">
        <v>100</v>
      </c>
      <c r="F39" s="12"/>
    </row>
    <row r="40" spans="1:6" x14ac:dyDescent="0.5">
      <c r="A40" s="12"/>
      <c r="B40" s="13" t="s">
        <v>57</v>
      </c>
      <c r="C40" s="13" t="s">
        <v>22</v>
      </c>
      <c r="D40" s="14">
        <v>0</v>
      </c>
      <c r="E40" s="14">
        <v>10</v>
      </c>
      <c r="F40" s="12"/>
    </row>
    <row r="41" spans="1:6" x14ac:dyDescent="0.5">
      <c r="A41" s="12"/>
      <c r="B41" s="13" t="s">
        <v>100</v>
      </c>
      <c r="C41" s="13" t="s">
        <v>24</v>
      </c>
      <c r="D41" s="14">
        <v>0</v>
      </c>
      <c r="E41" s="14">
        <v>0</v>
      </c>
      <c r="F41" s="12"/>
    </row>
    <row r="42" spans="1:6" x14ac:dyDescent="0.5">
      <c r="A42" s="12"/>
      <c r="B42" s="13" t="s">
        <v>124</v>
      </c>
      <c r="C42" s="13" t="s">
        <v>30</v>
      </c>
      <c r="D42" s="14">
        <v>50</v>
      </c>
      <c r="E42" s="14">
        <v>70</v>
      </c>
      <c r="F42" s="12"/>
    </row>
    <row r="43" spans="1:6" x14ac:dyDescent="0.5">
      <c r="A43" s="13"/>
      <c r="B43" s="13"/>
      <c r="C43" s="13"/>
      <c r="D43" s="15"/>
      <c r="E43" s="16" t="s">
        <v>59</v>
      </c>
      <c r="F43" s="17">
        <f>SUM(D35:D42)+SUM(E35:E42)</f>
        <v>470</v>
      </c>
    </row>
    <row r="44" spans="1:6" x14ac:dyDescent="0.5">
      <c r="A44" s="5" t="s">
        <v>4</v>
      </c>
      <c r="B44" s="6"/>
      <c r="C44" s="6"/>
      <c r="D44" s="7"/>
      <c r="E44" s="18"/>
      <c r="F44" s="5"/>
    </row>
    <row r="45" spans="1:6" x14ac:dyDescent="0.5">
      <c r="A45" s="5"/>
      <c r="B45" s="6" t="s">
        <v>106</v>
      </c>
      <c r="C45" s="6" t="s">
        <v>28</v>
      </c>
      <c r="D45" s="7">
        <v>45</v>
      </c>
      <c r="E45" s="7">
        <v>0</v>
      </c>
      <c r="F45" s="5"/>
    </row>
    <row r="46" spans="1:6" x14ac:dyDescent="0.5">
      <c r="A46" s="5"/>
      <c r="B46" s="6" t="s">
        <v>91</v>
      </c>
      <c r="C46" s="6" t="s">
        <v>114</v>
      </c>
      <c r="D46" s="7">
        <v>0</v>
      </c>
      <c r="E46" s="7">
        <v>40</v>
      </c>
      <c r="F46" s="5"/>
    </row>
    <row r="47" spans="1:6" x14ac:dyDescent="0.5">
      <c r="A47" s="5"/>
      <c r="B47" s="6" t="s">
        <v>29</v>
      </c>
      <c r="C47" s="6" t="s">
        <v>24</v>
      </c>
      <c r="D47" s="7">
        <v>95</v>
      </c>
      <c r="E47" s="7">
        <v>0</v>
      </c>
      <c r="F47" s="5"/>
    </row>
    <row r="48" spans="1:6" x14ac:dyDescent="0.5">
      <c r="A48" s="5"/>
      <c r="B48" s="6" t="s">
        <v>29</v>
      </c>
      <c r="C48" s="6" t="s">
        <v>28</v>
      </c>
      <c r="D48" s="7">
        <v>0</v>
      </c>
      <c r="E48" s="7">
        <v>75</v>
      </c>
      <c r="F48" s="5"/>
    </row>
    <row r="49" spans="1:6" x14ac:dyDescent="0.5">
      <c r="A49" s="6"/>
      <c r="B49" s="8" t="s">
        <v>84</v>
      </c>
      <c r="C49" s="6" t="s">
        <v>114</v>
      </c>
      <c r="D49" s="7">
        <v>0</v>
      </c>
      <c r="E49" s="7">
        <v>50</v>
      </c>
      <c r="F49" s="5"/>
    </row>
    <row r="50" spans="1:6" x14ac:dyDescent="0.5">
      <c r="A50" s="6"/>
      <c r="B50" s="8" t="s">
        <v>84</v>
      </c>
      <c r="C50" s="6" t="s">
        <v>23</v>
      </c>
      <c r="D50" s="7">
        <v>0</v>
      </c>
      <c r="E50" s="7">
        <v>40</v>
      </c>
      <c r="F50" s="5"/>
    </row>
    <row r="51" spans="1:6" x14ac:dyDescent="0.5">
      <c r="A51" s="6"/>
      <c r="B51" s="8" t="s">
        <v>107</v>
      </c>
      <c r="C51" s="6" t="s">
        <v>127</v>
      </c>
      <c r="D51" s="7">
        <v>0</v>
      </c>
      <c r="E51" s="7">
        <v>50</v>
      </c>
      <c r="F51" s="5"/>
    </row>
    <row r="52" spans="1:6" x14ac:dyDescent="0.5">
      <c r="A52" s="6"/>
      <c r="B52" s="8" t="s">
        <v>107</v>
      </c>
      <c r="C52" s="6" t="s">
        <v>23</v>
      </c>
      <c r="D52" s="7">
        <v>0</v>
      </c>
      <c r="E52" s="7">
        <v>0</v>
      </c>
      <c r="F52" s="5"/>
    </row>
    <row r="53" spans="1:6" x14ac:dyDescent="0.5">
      <c r="A53" s="6"/>
      <c r="B53" s="8"/>
      <c r="C53" s="6"/>
      <c r="D53" s="9"/>
      <c r="E53" s="10" t="s">
        <v>14</v>
      </c>
      <c r="F53" s="20">
        <f>SUM(D45:D52)+SUM(E45:E52)</f>
        <v>395</v>
      </c>
    </row>
    <row r="54" spans="1:6" x14ac:dyDescent="0.5">
      <c r="A54" s="12" t="s">
        <v>5</v>
      </c>
      <c r="B54" s="13"/>
      <c r="C54" s="13"/>
      <c r="D54" s="14"/>
      <c r="E54" s="21"/>
      <c r="F54" s="12"/>
    </row>
    <row r="55" spans="1:6" x14ac:dyDescent="0.5">
      <c r="A55" s="12"/>
      <c r="B55" s="13" t="s">
        <v>65</v>
      </c>
      <c r="C55" s="13" t="s">
        <v>22</v>
      </c>
      <c r="D55" s="14">
        <v>60</v>
      </c>
      <c r="E55" s="14">
        <v>40</v>
      </c>
      <c r="F55" s="12"/>
    </row>
    <row r="56" spans="1:6" x14ac:dyDescent="0.5">
      <c r="A56" s="12"/>
      <c r="B56" s="13" t="s">
        <v>67</v>
      </c>
      <c r="C56" s="13" t="s">
        <v>30</v>
      </c>
      <c r="D56" s="14">
        <v>0</v>
      </c>
      <c r="E56" s="14">
        <v>60</v>
      </c>
      <c r="F56" s="12"/>
    </row>
    <row r="57" spans="1:6" x14ac:dyDescent="0.5">
      <c r="A57" s="12"/>
      <c r="B57" s="13" t="s">
        <v>130</v>
      </c>
      <c r="C57" s="13" t="s">
        <v>28</v>
      </c>
      <c r="D57" s="14">
        <v>0</v>
      </c>
      <c r="E57" s="14">
        <v>0</v>
      </c>
      <c r="F57" s="12"/>
    </row>
    <row r="58" spans="1:6" x14ac:dyDescent="0.5">
      <c r="A58" s="12"/>
      <c r="B58" s="13" t="s">
        <v>90</v>
      </c>
      <c r="C58" s="13" t="s">
        <v>114</v>
      </c>
      <c r="D58" s="14">
        <v>0</v>
      </c>
      <c r="E58" s="14">
        <v>0</v>
      </c>
      <c r="F58" s="12"/>
    </row>
    <row r="59" spans="1:6" x14ac:dyDescent="0.5">
      <c r="A59" s="13"/>
      <c r="B59" s="22" t="s">
        <v>31</v>
      </c>
      <c r="C59" s="13" t="s">
        <v>23</v>
      </c>
      <c r="D59" s="14">
        <v>0</v>
      </c>
      <c r="E59" s="14">
        <v>0</v>
      </c>
      <c r="F59" s="12"/>
    </row>
    <row r="60" spans="1:6" x14ac:dyDescent="0.5">
      <c r="A60" s="13"/>
      <c r="B60" s="22" t="s">
        <v>31</v>
      </c>
      <c r="C60" s="13" t="s">
        <v>127</v>
      </c>
      <c r="D60" s="14">
        <v>0</v>
      </c>
      <c r="E60" s="14">
        <v>0</v>
      </c>
      <c r="F60" s="12"/>
    </row>
    <row r="61" spans="1:6" x14ac:dyDescent="0.5">
      <c r="A61" s="13"/>
      <c r="B61" s="22" t="s">
        <v>90</v>
      </c>
      <c r="C61" s="13" t="s">
        <v>27</v>
      </c>
      <c r="D61" s="14">
        <v>90</v>
      </c>
      <c r="E61" s="14">
        <v>90</v>
      </c>
      <c r="F61" s="12"/>
    </row>
    <row r="62" spans="1:6" x14ac:dyDescent="0.5">
      <c r="A62" s="13"/>
      <c r="B62" s="22" t="s">
        <v>67</v>
      </c>
      <c r="C62" s="13" t="s">
        <v>24</v>
      </c>
      <c r="D62" s="14">
        <v>0</v>
      </c>
      <c r="E62" s="14">
        <v>50</v>
      </c>
      <c r="F62" s="12"/>
    </row>
    <row r="63" spans="1:6" x14ac:dyDescent="0.5">
      <c r="A63" s="13"/>
      <c r="B63" s="22"/>
      <c r="C63" s="13"/>
      <c r="D63" s="15"/>
      <c r="E63" s="16" t="s">
        <v>15</v>
      </c>
      <c r="F63" s="17">
        <f>SUM(D55:D62)+SUM(E55:E62)</f>
        <v>390</v>
      </c>
    </row>
    <row r="64" spans="1:6" x14ac:dyDescent="0.5">
      <c r="A64" s="5" t="s">
        <v>6</v>
      </c>
      <c r="B64" s="6"/>
      <c r="C64" s="6"/>
      <c r="D64" s="7"/>
      <c r="E64" s="18"/>
      <c r="F64" s="6"/>
    </row>
    <row r="65" spans="1:6" x14ac:dyDescent="0.5">
      <c r="A65" s="5"/>
      <c r="B65" s="6" t="s">
        <v>102</v>
      </c>
      <c r="C65" s="6" t="s">
        <v>23</v>
      </c>
      <c r="D65" s="7">
        <v>0</v>
      </c>
      <c r="E65" s="7">
        <v>30</v>
      </c>
      <c r="F65" s="6"/>
    </row>
    <row r="66" spans="1:6" x14ac:dyDescent="0.5">
      <c r="A66" s="5"/>
      <c r="B66" s="6" t="s">
        <v>102</v>
      </c>
      <c r="C66" s="6" t="s">
        <v>114</v>
      </c>
      <c r="D66" s="7">
        <v>0</v>
      </c>
      <c r="E66" s="7">
        <v>70</v>
      </c>
      <c r="F66" s="6"/>
    </row>
    <row r="67" spans="1:6" x14ac:dyDescent="0.5">
      <c r="A67" s="5"/>
      <c r="B67" s="6" t="s">
        <v>103</v>
      </c>
      <c r="C67" s="6" t="s">
        <v>127</v>
      </c>
      <c r="D67" s="7">
        <v>0</v>
      </c>
      <c r="E67" s="7">
        <v>70</v>
      </c>
      <c r="F67" s="6"/>
    </row>
    <row r="68" spans="1:6" x14ac:dyDescent="0.5">
      <c r="A68" s="5"/>
      <c r="B68" s="6" t="s">
        <v>103</v>
      </c>
      <c r="C68" s="6" t="s">
        <v>23</v>
      </c>
      <c r="D68" s="7">
        <v>90</v>
      </c>
      <c r="E68" s="7">
        <v>70</v>
      </c>
      <c r="F68" s="6"/>
    </row>
    <row r="69" spans="1:6" x14ac:dyDescent="0.5">
      <c r="A69" s="5"/>
      <c r="B69" s="6" t="s">
        <v>32</v>
      </c>
      <c r="C69" s="6" t="s">
        <v>22</v>
      </c>
      <c r="D69" s="7">
        <v>0</v>
      </c>
      <c r="E69" s="7">
        <v>0</v>
      </c>
      <c r="F69" s="6"/>
    </row>
    <row r="70" spans="1:6" x14ac:dyDescent="0.5">
      <c r="A70" s="5"/>
      <c r="B70" s="6" t="s">
        <v>99</v>
      </c>
      <c r="C70" s="6" t="s">
        <v>30</v>
      </c>
      <c r="D70" s="7">
        <v>40</v>
      </c>
      <c r="E70" s="7">
        <v>0</v>
      </c>
      <c r="F70" s="6"/>
    </row>
    <row r="71" spans="1:6" x14ac:dyDescent="0.5">
      <c r="A71" s="6"/>
      <c r="B71" s="8" t="s">
        <v>70</v>
      </c>
      <c r="C71" s="6" t="s">
        <v>28</v>
      </c>
      <c r="D71" s="7">
        <v>0</v>
      </c>
      <c r="E71" s="7">
        <v>0</v>
      </c>
      <c r="F71" s="6"/>
    </row>
    <row r="72" spans="1:6" x14ac:dyDescent="0.5">
      <c r="A72" s="6"/>
      <c r="B72" s="8" t="s">
        <v>71</v>
      </c>
      <c r="C72" s="6" t="s">
        <v>24</v>
      </c>
      <c r="D72" s="7">
        <v>0</v>
      </c>
      <c r="E72" s="7">
        <v>0</v>
      </c>
      <c r="F72" s="6"/>
    </row>
    <row r="73" spans="1:6" x14ac:dyDescent="0.5">
      <c r="A73" s="6"/>
      <c r="B73" s="8"/>
      <c r="C73" s="6"/>
      <c r="D73" s="7"/>
      <c r="E73" s="7"/>
      <c r="F73" s="6"/>
    </row>
    <row r="74" spans="1:6" x14ac:dyDescent="0.5">
      <c r="A74" s="6"/>
      <c r="B74" s="6"/>
      <c r="C74" s="6"/>
      <c r="D74" s="9"/>
      <c r="E74" s="10" t="s">
        <v>16</v>
      </c>
      <c r="F74" s="11">
        <f>SUM(D65:D73)+SUM(E65:E73)</f>
        <v>370</v>
      </c>
    </row>
  </sheetData>
  <mergeCells count="2">
    <mergeCell ref="A1:F1"/>
    <mergeCell ref="A2:F2"/>
  </mergeCells>
  <pageMargins left="0.7" right="0.7" top="0.75" bottom="0.75" header="0.3" footer="0.3"/>
  <pageSetup orientation="portrait" r:id="rId1"/>
  <headerFooter>
    <oddFooter>&amp;L&amp;1#&amp;"Calibri"&amp;10&amp;K000000Internal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6F8080-4E92-7E47-A436-45AEEAA656C8}">
  <dimension ref="A1:F74"/>
  <sheetViews>
    <sheetView showGridLines="0" workbookViewId="0">
      <pane ySplit="3" topLeftCell="A42" activePane="bottomLeft" state="frozen"/>
      <selection pane="bottomLeft" activeCell="B55" sqref="B55:C62"/>
    </sheetView>
  </sheetViews>
  <sheetFormatPr defaultColWidth="10.6875" defaultRowHeight="15.75" x14ac:dyDescent="0.5"/>
  <cols>
    <col min="1" max="1" width="18" customWidth="1"/>
    <col min="2" max="2" width="21" customWidth="1"/>
    <col min="3" max="3" width="19.1875" customWidth="1"/>
    <col min="4" max="4" width="19" customWidth="1"/>
    <col min="5" max="5" width="18.3125" customWidth="1"/>
    <col min="6" max="6" width="12.8125" customWidth="1"/>
  </cols>
  <sheetData>
    <row r="1" spans="1:6" ht="17.649999999999999" x14ac:dyDescent="0.5">
      <c r="A1" s="33" t="s">
        <v>0</v>
      </c>
      <c r="B1" s="33"/>
      <c r="C1" s="33"/>
      <c r="D1" s="33"/>
      <c r="E1" s="33"/>
      <c r="F1" s="33"/>
    </row>
    <row r="2" spans="1:6" ht="17.649999999999999" x14ac:dyDescent="0.5">
      <c r="A2" s="33" t="s">
        <v>148</v>
      </c>
      <c r="B2" s="33"/>
      <c r="C2" s="33"/>
      <c r="D2" s="33"/>
      <c r="E2" s="33"/>
      <c r="F2" s="33"/>
    </row>
    <row r="3" spans="1:6" x14ac:dyDescent="0.5">
      <c r="A3" s="23"/>
      <c r="B3" s="23" t="s">
        <v>7</v>
      </c>
      <c r="C3" s="23" t="s">
        <v>8</v>
      </c>
      <c r="D3" s="23" t="s">
        <v>9</v>
      </c>
      <c r="E3" s="23" t="s">
        <v>10</v>
      </c>
      <c r="F3" s="24"/>
    </row>
    <row r="4" spans="1:6" x14ac:dyDescent="0.5">
      <c r="A4" s="5" t="s">
        <v>1</v>
      </c>
      <c r="B4" s="5"/>
      <c r="C4" s="5"/>
      <c r="D4" s="5"/>
      <c r="E4" s="6"/>
      <c r="F4" s="6"/>
    </row>
    <row r="5" spans="1:6" x14ac:dyDescent="0.5">
      <c r="A5" s="5"/>
      <c r="B5" s="6" t="s">
        <v>80</v>
      </c>
      <c r="C5" s="6" t="s">
        <v>23</v>
      </c>
      <c r="D5" s="7">
        <v>100</v>
      </c>
      <c r="E5" s="7">
        <v>50</v>
      </c>
      <c r="F5" s="6"/>
    </row>
    <row r="6" spans="1:6" x14ac:dyDescent="0.5">
      <c r="A6" s="5"/>
      <c r="B6" s="6" t="s">
        <v>119</v>
      </c>
      <c r="C6" s="6" t="s">
        <v>127</v>
      </c>
      <c r="D6" s="7">
        <v>100</v>
      </c>
      <c r="E6" s="7">
        <v>0</v>
      </c>
      <c r="F6" s="6"/>
    </row>
    <row r="7" spans="1:6" x14ac:dyDescent="0.5">
      <c r="A7" s="5"/>
      <c r="B7" s="6" t="s">
        <v>121</v>
      </c>
      <c r="C7" s="6" t="s">
        <v>114</v>
      </c>
      <c r="D7" s="7">
        <v>100</v>
      </c>
      <c r="E7" s="7">
        <v>0</v>
      </c>
      <c r="F7" s="6"/>
    </row>
    <row r="8" spans="1:6" x14ac:dyDescent="0.5">
      <c r="A8" s="5"/>
      <c r="B8" s="6" t="s">
        <v>142</v>
      </c>
      <c r="C8" s="6" t="s">
        <v>21</v>
      </c>
      <c r="D8" s="7">
        <v>0</v>
      </c>
      <c r="E8" s="7">
        <v>0</v>
      </c>
      <c r="F8" s="6"/>
    </row>
    <row r="9" spans="1:6" x14ac:dyDescent="0.5">
      <c r="A9" s="5"/>
      <c r="B9" s="6" t="s">
        <v>81</v>
      </c>
      <c r="C9" s="6" t="s">
        <v>30</v>
      </c>
      <c r="D9" s="7">
        <v>80</v>
      </c>
      <c r="E9" s="7">
        <v>0</v>
      </c>
      <c r="F9" s="6"/>
    </row>
    <row r="10" spans="1:6" x14ac:dyDescent="0.5">
      <c r="A10" s="5"/>
      <c r="B10" s="6" t="s">
        <v>143</v>
      </c>
      <c r="C10" s="6" t="s">
        <v>30</v>
      </c>
      <c r="D10" s="7">
        <v>0</v>
      </c>
      <c r="E10" s="7">
        <v>20</v>
      </c>
      <c r="F10" s="6"/>
    </row>
    <row r="11" spans="1:6" x14ac:dyDescent="0.5">
      <c r="A11" s="5"/>
      <c r="B11" s="8" t="s">
        <v>33</v>
      </c>
      <c r="C11" s="6" t="s">
        <v>24</v>
      </c>
      <c r="D11" s="7">
        <v>70</v>
      </c>
      <c r="E11" s="7">
        <v>80</v>
      </c>
      <c r="F11" s="6"/>
    </row>
    <row r="12" spans="1:6" x14ac:dyDescent="0.5">
      <c r="A12" s="5"/>
      <c r="B12" s="8" t="s">
        <v>144</v>
      </c>
      <c r="C12" s="6" t="s">
        <v>24</v>
      </c>
      <c r="D12" s="7">
        <v>0</v>
      </c>
      <c r="E12" s="7">
        <v>50</v>
      </c>
      <c r="F12" s="6"/>
    </row>
    <row r="13" spans="1:6" x14ac:dyDescent="0.5">
      <c r="A13" s="5"/>
      <c r="B13" s="8"/>
      <c r="C13" s="6"/>
      <c r="D13" s="9"/>
      <c r="E13" s="10" t="s">
        <v>11</v>
      </c>
      <c r="F13" s="11">
        <f>SUM(D5:D12)+SUM(E5:E12)</f>
        <v>650</v>
      </c>
    </row>
    <row r="14" spans="1:6" x14ac:dyDescent="0.5">
      <c r="A14" s="12" t="s">
        <v>2</v>
      </c>
      <c r="B14" s="13"/>
      <c r="C14" s="13"/>
      <c r="D14" s="14"/>
      <c r="E14" s="14"/>
      <c r="F14" s="12"/>
    </row>
    <row r="15" spans="1:6" x14ac:dyDescent="0.5">
      <c r="A15" s="12"/>
      <c r="B15" s="13" t="s">
        <v>36</v>
      </c>
      <c r="C15" s="13" t="s">
        <v>114</v>
      </c>
      <c r="D15" s="14">
        <v>0</v>
      </c>
      <c r="E15" s="14">
        <v>0</v>
      </c>
      <c r="F15" s="12"/>
    </row>
    <row r="16" spans="1:6" x14ac:dyDescent="0.5">
      <c r="A16" s="12"/>
      <c r="B16" s="13" t="s">
        <v>138</v>
      </c>
      <c r="C16" s="13" t="s">
        <v>21</v>
      </c>
      <c r="D16" s="14">
        <v>0</v>
      </c>
      <c r="E16" s="14">
        <v>0</v>
      </c>
      <c r="F16" s="12"/>
    </row>
    <row r="17" spans="1:6" x14ac:dyDescent="0.5">
      <c r="A17" s="12"/>
      <c r="B17" s="13" t="s">
        <v>75</v>
      </c>
      <c r="C17" s="13" t="s">
        <v>23</v>
      </c>
      <c r="D17" s="14">
        <v>60</v>
      </c>
      <c r="E17" s="14">
        <v>70</v>
      </c>
      <c r="F17" s="12"/>
    </row>
    <row r="18" spans="1:6" x14ac:dyDescent="0.5">
      <c r="A18" s="12"/>
      <c r="B18" s="13" t="s">
        <v>74</v>
      </c>
      <c r="C18" s="13" t="s">
        <v>139</v>
      </c>
      <c r="D18" s="14">
        <v>100</v>
      </c>
      <c r="E18" s="14">
        <v>0</v>
      </c>
      <c r="F18" s="12"/>
    </row>
    <row r="19" spans="1:6" x14ac:dyDescent="0.5">
      <c r="A19" s="13"/>
      <c r="B19" s="13" t="s">
        <v>112</v>
      </c>
      <c r="C19" s="13" t="s">
        <v>28</v>
      </c>
      <c r="D19" s="14">
        <v>65</v>
      </c>
      <c r="E19" s="14">
        <v>0</v>
      </c>
      <c r="F19" s="12"/>
    </row>
    <row r="20" spans="1:6" x14ac:dyDescent="0.5">
      <c r="A20" s="13"/>
      <c r="B20" s="13" t="s">
        <v>39</v>
      </c>
      <c r="C20" s="13" t="s">
        <v>114</v>
      </c>
      <c r="D20" s="14">
        <v>0</v>
      </c>
      <c r="E20" s="25">
        <v>0</v>
      </c>
      <c r="F20" s="12"/>
    </row>
    <row r="21" spans="1:6" x14ac:dyDescent="0.5">
      <c r="A21" s="13"/>
      <c r="B21" s="13" t="s">
        <v>38</v>
      </c>
      <c r="C21" s="13" t="s">
        <v>24</v>
      </c>
      <c r="D21" s="14">
        <v>85</v>
      </c>
      <c r="E21" s="14">
        <v>100</v>
      </c>
      <c r="F21" s="12"/>
    </row>
    <row r="22" spans="1:6" x14ac:dyDescent="0.5">
      <c r="A22" s="13"/>
      <c r="B22" s="13" t="s">
        <v>94</v>
      </c>
      <c r="C22" s="13" t="s">
        <v>28</v>
      </c>
      <c r="D22" s="14">
        <v>0</v>
      </c>
      <c r="E22" s="14">
        <v>90</v>
      </c>
      <c r="F22" s="12"/>
    </row>
    <row r="23" spans="1:6" x14ac:dyDescent="0.5">
      <c r="A23" s="12"/>
      <c r="B23" s="13"/>
      <c r="C23" s="13"/>
      <c r="D23" s="15"/>
      <c r="E23" s="16" t="s">
        <v>12</v>
      </c>
      <c r="F23" s="17">
        <f>SUM(D15:D22)+SUM(E15:E22)</f>
        <v>570</v>
      </c>
    </row>
    <row r="24" spans="1:6" x14ac:dyDescent="0.5">
      <c r="A24" s="5" t="s">
        <v>3</v>
      </c>
      <c r="B24" s="6"/>
      <c r="C24" s="6"/>
      <c r="D24" s="7"/>
      <c r="E24" s="18"/>
      <c r="F24" s="5"/>
    </row>
    <row r="25" spans="1:6" x14ac:dyDescent="0.5">
      <c r="A25" s="5"/>
      <c r="B25" s="6" t="s">
        <v>47</v>
      </c>
      <c r="C25" s="6" t="s">
        <v>22</v>
      </c>
      <c r="D25" s="7">
        <v>0</v>
      </c>
      <c r="E25" s="7">
        <v>90</v>
      </c>
      <c r="F25" s="5"/>
    </row>
    <row r="26" spans="1:6" x14ac:dyDescent="0.5">
      <c r="A26" s="5"/>
      <c r="B26" s="6" t="s">
        <v>47</v>
      </c>
      <c r="C26" s="6" t="s">
        <v>30</v>
      </c>
      <c r="D26" s="7">
        <v>100</v>
      </c>
      <c r="E26" s="7">
        <v>100</v>
      </c>
      <c r="F26" s="5"/>
    </row>
    <row r="27" spans="1:6" x14ac:dyDescent="0.5">
      <c r="A27" s="5"/>
      <c r="B27" s="6" t="s">
        <v>126</v>
      </c>
      <c r="C27" s="6" t="s">
        <v>28</v>
      </c>
      <c r="D27" s="7">
        <v>0</v>
      </c>
      <c r="E27" s="7">
        <v>0</v>
      </c>
      <c r="F27" s="5"/>
    </row>
    <row r="28" spans="1:6" x14ac:dyDescent="0.5">
      <c r="A28" s="5"/>
      <c r="B28" s="6" t="s">
        <v>58</v>
      </c>
      <c r="C28" s="6" t="s">
        <v>30</v>
      </c>
      <c r="D28" s="7">
        <v>0</v>
      </c>
      <c r="E28" s="7">
        <v>0</v>
      </c>
      <c r="F28" s="5"/>
    </row>
    <row r="29" spans="1:6" x14ac:dyDescent="0.5">
      <c r="A29" s="5"/>
      <c r="B29" s="6" t="s">
        <v>46</v>
      </c>
      <c r="C29" s="6" t="s">
        <v>127</v>
      </c>
      <c r="D29" s="7">
        <v>0</v>
      </c>
      <c r="E29" s="7">
        <v>0</v>
      </c>
      <c r="F29" s="5"/>
    </row>
    <row r="30" spans="1:6" x14ac:dyDescent="0.5">
      <c r="A30" s="5"/>
      <c r="B30" s="6" t="s">
        <v>73</v>
      </c>
      <c r="C30" s="6" t="s">
        <v>127</v>
      </c>
      <c r="D30" s="7">
        <v>0</v>
      </c>
      <c r="E30" s="7">
        <v>0</v>
      </c>
      <c r="F30" s="5"/>
    </row>
    <row r="31" spans="1:6" x14ac:dyDescent="0.5">
      <c r="A31" s="5"/>
      <c r="B31" s="6" t="s">
        <v>73</v>
      </c>
      <c r="C31" s="6" t="s">
        <v>27</v>
      </c>
      <c r="D31" s="7">
        <v>0</v>
      </c>
      <c r="E31" s="7">
        <v>0</v>
      </c>
      <c r="F31" s="5"/>
    </row>
    <row r="32" spans="1:6" x14ac:dyDescent="0.5">
      <c r="A32" s="5"/>
      <c r="B32" s="6" t="s">
        <v>46</v>
      </c>
      <c r="C32" s="6" t="s">
        <v>23</v>
      </c>
      <c r="D32" s="7">
        <v>0</v>
      </c>
      <c r="E32" s="7">
        <v>0</v>
      </c>
      <c r="F32" s="5"/>
    </row>
    <row r="33" spans="1:6" x14ac:dyDescent="0.5">
      <c r="A33" s="5"/>
      <c r="B33" s="6"/>
      <c r="C33" s="6"/>
      <c r="D33" s="9"/>
      <c r="E33" s="10" t="s">
        <v>13</v>
      </c>
      <c r="F33" s="11">
        <f>SUM(D25:D32)+SUM(E25:E32)</f>
        <v>290</v>
      </c>
    </row>
    <row r="34" spans="1:6" ht="15" customHeight="1" x14ac:dyDescent="0.5">
      <c r="A34" s="12" t="s">
        <v>40</v>
      </c>
      <c r="B34" s="13"/>
      <c r="C34" s="13"/>
      <c r="D34" s="14"/>
      <c r="E34" s="14"/>
    </row>
    <row r="35" spans="1:6" ht="15" customHeight="1" x14ac:dyDescent="0.5">
      <c r="A35" s="12"/>
      <c r="B35" s="13" t="s">
        <v>41</v>
      </c>
      <c r="C35" s="19" t="s">
        <v>127</v>
      </c>
      <c r="D35" s="14">
        <v>0</v>
      </c>
      <c r="E35" s="14">
        <v>0</v>
      </c>
      <c r="F35" s="12"/>
    </row>
    <row r="36" spans="1:6" ht="15" customHeight="1" x14ac:dyDescent="0.5">
      <c r="A36" s="12"/>
      <c r="B36" s="13" t="s">
        <v>41</v>
      </c>
      <c r="C36" s="13" t="s">
        <v>141</v>
      </c>
      <c r="D36" s="14">
        <v>0</v>
      </c>
      <c r="E36" s="14">
        <v>90</v>
      </c>
      <c r="F36" s="12"/>
    </row>
    <row r="37" spans="1:6" ht="15" customHeight="1" x14ac:dyDescent="0.5">
      <c r="A37" s="12"/>
      <c r="B37" s="13" t="s">
        <v>55</v>
      </c>
      <c r="C37" s="13" t="s">
        <v>101</v>
      </c>
      <c r="D37" s="14">
        <v>0</v>
      </c>
      <c r="E37" s="14">
        <v>100</v>
      </c>
      <c r="F37" s="12"/>
    </row>
    <row r="38" spans="1:6" ht="15" customHeight="1" x14ac:dyDescent="0.5">
      <c r="A38" s="12"/>
      <c r="B38" s="13" t="s">
        <v>140</v>
      </c>
      <c r="C38" s="13" t="s">
        <v>27</v>
      </c>
      <c r="D38" s="14">
        <v>0</v>
      </c>
      <c r="E38" s="14">
        <v>0</v>
      </c>
      <c r="F38" s="12"/>
    </row>
    <row r="39" spans="1:6" x14ac:dyDescent="0.5">
      <c r="A39" s="19"/>
      <c r="B39" s="13" t="s">
        <v>42</v>
      </c>
      <c r="C39" s="13" t="s">
        <v>22</v>
      </c>
      <c r="D39" s="14">
        <v>95</v>
      </c>
      <c r="E39" s="14">
        <v>0</v>
      </c>
      <c r="F39" s="12"/>
    </row>
    <row r="40" spans="1:6" x14ac:dyDescent="0.5">
      <c r="A40" s="12"/>
      <c r="B40" s="13" t="s">
        <v>57</v>
      </c>
      <c r="C40" s="13" t="s">
        <v>22</v>
      </c>
      <c r="D40" s="14">
        <v>0</v>
      </c>
      <c r="E40" s="14">
        <v>0</v>
      </c>
      <c r="F40" s="12"/>
    </row>
    <row r="41" spans="1:6" x14ac:dyDescent="0.5">
      <c r="A41" s="12"/>
      <c r="B41" s="13" t="s">
        <v>100</v>
      </c>
      <c r="C41" s="13" t="s">
        <v>24</v>
      </c>
      <c r="D41" s="14">
        <v>0</v>
      </c>
      <c r="E41" s="14">
        <v>10</v>
      </c>
      <c r="F41" s="12"/>
    </row>
    <row r="42" spans="1:6" x14ac:dyDescent="0.5">
      <c r="A42" s="12"/>
      <c r="B42" s="13" t="s">
        <v>124</v>
      </c>
      <c r="C42" s="13" t="s">
        <v>30</v>
      </c>
      <c r="D42" s="14">
        <v>0</v>
      </c>
      <c r="E42" s="14">
        <v>80</v>
      </c>
      <c r="F42" s="12"/>
    </row>
    <row r="43" spans="1:6" x14ac:dyDescent="0.5">
      <c r="A43" s="13"/>
      <c r="B43" s="13"/>
      <c r="C43" s="13"/>
      <c r="D43" s="15"/>
      <c r="E43" s="16" t="s">
        <v>59</v>
      </c>
      <c r="F43" s="17">
        <f>SUM(D35:D42)+SUM(E35:E42)</f>
        <v>375</v>
      </c>
    </row>
    <row r="44" spans="1:6" x14ac:dyDescent="0.5">
      <c r="A44" s="5" t="s">
        <v>4</v>
      </c>
      <c r="B44" s="6"/>
      <c r="C44" s="6"/>
      <c r="D44" s="7"/>
      <c r="E44" s="18"/>
      <c r="F44" s="5"/>
    </row>
    <row r="45" spans="1:6" x14ac:dyDescent="0.5">
      <c r="A45" s="5"/>
      <c r="B45" s="6" t="s">
        <v>29</v>
      </c>
      <c r="C45" s="6" t="s">
        <v>28</v>
      </c>
      <c r="D45" s="7">
        <v>0</v>
      </c>
      <c r="E45" s="7">
        <v>75</v>
      </c>
      <c r="F45" s="5"/>
    </row>
    <row r="46" spans="1:6" x14ac:dyDescent="0.5">
      <c r="A46" s="5"/>
      <c r="B46" s="6" t="s">
        <v>29</v>
      </c>
      <c r="C46" s="6" t="s">
        <v>24</v>
      </c>
      <c r="D46" s="7">
        <v>100</v>
      </c>
      <c r="E46" s="7">
        <v>90</v>
      </c>
      <c r="F46" s="5"/>
    </row>
    <row r="47" spans="1:6" x14ac:dyDescent="0.5">
      <c r="A47" s="5"/>
      <c r="B47" s="6" t="s">
        <v>91</v>
      </c>
      <c r="C47" s="6" t="s">
        <v>28</v>
      </c>
      <c r="D47" s="7">
        <v>0</v>
      </c>
      <c r="E47" s="7">
        <v>0</v>
      </c>
      <c r="F47" s="5"/>
    </row>
    <row r="48" spans="1:6" x14ac:dyDescent="0.5">
      <c r="A48" s="5"/>
      <c r="B48" s="6" t="s">
        <v>91</v>
      </c>
      <c r="C48" s="6" t="s">
        <v>114</v>
      </c>
      <c r="D48" s="7">
        <v>0</v>
      </c>
      <c r="E48" s="7">
        <v>0</v>
      </c>
      <c r="F48" s="5"/>
    </row>
    <row r="49" spans="1:6" x14ac:dyDescent="0.5">
      <c r="A49" s="6"/>
      <c r="B49" s="8" t="s">
        <v>45</v>
      </c>
      <c r="C49" s="6" t="s">
        <v>27</v>
      </c>
      <c r="D49" s="7">
        <v>80</v>
      </c>
      <c r="E49" s="7">
        <v>0</v>
      </c>
      <c r="F49" s="5"/>
    </row>
    <row r="50" spans="1:6" x14ac:dyDescent="0.5">
      <c r="A50" s="6"/>
      <c r="B50" s="8" t="s">
        <v>45</v>
      </c>
      <c r="C50" s="6" t="s">
        <v>127</v>
      </c>
      <c r="D50" s="7">
        <v>0</v>
      </c>
      <c r="E50" s="7">
        <v>80</v>
      </c>
      <c r="F50" s="5"/>
    </row>
    <row r="51" spans="1:6" x14ac:dyDescent="0.5">
      <c r="A51" s="6"/>
      <c r="B51" s="8" t="s">
        <v>137</v>
      </c>
      <c r="C51" s="6" t="s">
        <v>27</v>
      </c>
      <c r="D51" s="7">
        <v>90</v>
      </c>
      <c r="E51" s="7">
        <v>0</v>
      </c>
      <c r="F51" s="5"/>
    </row>
    <row r="52" spans="1:6" x14ac:dyDescent="0.5">
      <c r="A52" s="6"/>
      <c r="B52" s="8" t="s">
        <v>84</v>
      </c>
      <c r="C52" s="6" t="s">
        <v>114</v>
      </c>
      <c r="D52" s="7">
        <v>80</v>
      </c>
      <c r="E52" s="7">
        <v>0</v>
      </c>
      <c r="F52" s="5"/>
    </row>
    <row r="53" spans="1:6" x14ac:dyDescent="0.5">
      <c r="A53" s="6"/>
      <c r="B53" s="8"/>
      <c r="C53" s="6"/>
      <c r="D53" s="9"/>
      <c r="E53" s="10" t="s">
        <v>14</v>
      </c>
      <c r="F53" s="20">
        <f>SUM(D45:D52)+SUM(E45:E52)</f>
        <v>595</v>
      </c>
    </row>
    <row r="54" spans="1:6" x14ac:dyDescent="0.5">
      <c r="A54" s="12" t="s">
        <v>5</v>
      </c>
      <c r="B54" s="13"/>
      <c r="C54" s="13"/>
      <c r="D54" s="14"/>
      <c r="E54" s="21"/>
      <c r="F54" s="12"/>
    </row>
    <row r="55" spans="1:6" x14ac:dyDescent="0.5">
      <c r="A55" s="12"/>
      <c r="B55" s="13" t="s">
        <v>135</v>
      </c>
      <c r="C55" s="13" t="s">
        <v>23</v>
      </c>
      <c r="D55" s="14">
        <v>90</v>
      </c>
      <c r="E55" s="14">
        <v>0</v>
      </c>
      <c r="F55" s="12"/>
    </row>
    <row r="56" spans="1:6" x14ac:dyDescent="0.5">
      <c r="A56" s="12"/>
      <c r="B56" s="13" t="s">
        <v>90</v>
      </c>
      <c r="C56" s="13" t="s">
        <v>27</v>
      </c>
      <c r="D56" s="14">
        <v>80</v>
      </c>
      <c r="E56" s="14">
        <v>0</v>
      </c>
      <c r="F56" s="12"/>
    </row>
    <row r="57" spans="1:6" x14ac:dyDescent="0.5">
      <c r="A57" s="12"/>
      <c r="B57" s="13" t="s">
        <v>31</v>
      </c>
      <c r="C57" s="13" t="s">
        <v>23</v>
      </c>
      <c r="D57" s="14">
        <v>0</v>
      </c>
      <c r="E57" s="14">
        <v>0</v>
      </c>
      <c r="F57" s="12"/>
    </row>
    <row r="58" spans="1:6" x14ac:dyDescent="0.5">
      <c r="A58" s="12"/>
      <c r="B58" s="13" t="s">
        <v>31</v>
      </c>
      <c r="C58" s="13" t="s">
        <v>27</v>
      </c>
      <c r="D58" s="14">
        <v>0</v>
      </c>
      <c r="E58" s="14">
        <v>0</v>
      </c>
      <c r="F58" s="12"/>
    </row>
    <row r="59" spans="1:6" x14ac:dyDescent="0.5">
      <c r="A59" s="13"/>
      <c r="B59" s="22" t="s">
        <v>65</v>
      </c>
      <c r="C59" s="13" t="s">
        <v>22</v>
      </c>
      <c r="D59" s="14">
        <v>60</v>
      </c>
      <c r="E59" s="14">
        <v>50</v>
      </c>
      <c r="F59" s="12"/>
    </row>
    <row r="60" spans="1:6" x14ac:dyDescent="0.5">
      <c r="A60" s="13"/>
      <c r="B60" s="22" t="s">
        <v>66</v>
      </c>
      <c r="C60" s="13" t="s">
        <v>22</v>
      </c>
      <c r="D60" s="14">
        <v>0</v>
      </c>
      <c r="E60" s="14">
        <v>0</v>
      </c>
      <c r="F60" s="12"/>
    </row>
    <row r="61" spans="1:6" x14ac:dyDescent="0.5">
      <c r="A61" s="13"/>
      <c r="B61" s="22" t="s">
        <v>136</v>
      </c>
      <c r="C61" s="13" t="s">
        <v>30</v>
      </c>
      <c r="D61" s="14">
        <v>50</v>
      </c>
      <c r="E61" s="14">
        <v>40</v>
      </c>
      <c r="F61" s="12"/>
    </row>
    <row r="62" spans="1:6" x14ac:dyDescent="0.5">
      <c r="A62" s="13"/>
      <c r="B62" s="22" t="s">
        <v>35</v>
      </c>
      <c r="C62" s="13" t="s">
        <v>24</v>
      </c>
      <c r="D62" s="14">
        <v>50</v>
      </c>
      <c r="E62" s="14">
        <v>70</v>
      </c>
      <c r="F62" s="12"/>
    </row>
    <row r="63" spans="1:6" x14ac:dyDescent="0.5">
      <c r="A63" s="13"/>
      <c r="B63" s="22"/>
      <c r="C63" s="13"/>
      <c r="D63" s="15"/>
      <c r="E63" s="16" t="s">
        <v>15</v>
      </c>
      <c r="F63" s="17">
        <f>SUM(D55:D62)+SUM(E55:E62)</f>
        <v>490</v>
      </c>
    </row>
    <row r="64" spans="1:6" x14ac:dyDescent="0.5">
      <c r="A64" s="5" t="s">
        <v>6</v>
      </c>
      <c r="B64" s="6"/>
      <c r="C64" s="6"/>
      <c r="D64" s="7"/>
      <c r="E64" s="18"/>
      <c r="F64" s="6"/>
    </row>
    <row r="65" spans="1:6" x14ac:dyDescent="0.5">
      <c r="A65" s="5"/>
      <c r="B65" s="6" t="s">
        <v>102</v>
      </c>
      <c r="C65" s="6" t="s">
        <v>23</v>
      </c>
      <c r="D65" s="7">
        <v>0</v>
      </c>
      <c r="E65" s="7">
        <v>80</v>
      </c>
      <c r="F65" s="6"/>
    </row>
    <row r="66" spans="1:6" x14ac:dyDescent="0.5">
      <c r="A66" s="5"/>
      <c r="B66" s="6" t="s">
        <v>103</v>
      </c>
      <c r="C66" s="6" t="s">
        <v>23</v>
      </c>
      <c r="D66" s="7">
        <v>0</v>
      </c>
      <c r="E66" s="7">
        <v>0</v>
      </c>
      <c r="F66" s="6"/>
    </row>
    <row r="67" spans="1:6" x14ac:dyDescent="0.5">
      <c r="A67" s="5"/>
      <c r="B67" s="6" t="s">
        <v>88</v>
      </c>
      <c r="C67" s="6" t="s">
        <v>24</v>
      </c>
      <c r="D67" s="7">
        <v>35</v>
      </c>
      <c r="E67" s="7">
        <v>0</v>
      </c>
      <c r="F67" s="6"/>
    </row>
    <row r="68" spans="1:6" x14ac:dyDescent="0.5">
      <c r="A68" s="5"/>
      <c r="B68" s="6" t="s">
        <v>32</v>
      </c>
      <c r="C68" s="6" t="s">
        <v>22</v>
      </c>
      <c r="D68" s="7">
        <v>95</v>
      </c>
      <c r="E68" s="7">
        <v>80</v>
      </c>
      <c r="F68" s="6"/>
    </row>
    <row r="69" spans="1:6" x14ac:dyDescent="0.5">
      <c r="A69" s="5"/>
      <c r="B69" s="6" t="s">
        <v>103</v>
      </c>
      <c r="C69" s="6" t="s">
        <v>127</v>
      </c>
      <c r="D69" s="7">
        <v>0</v>
      </c>
      <c r="E69" s="7">
        <v>90</v>
      </c>
      <c r="F69" s="6"/>
    </row>
    <row r="70" spans="1:6" x14ac:dyDescent="0.5">
      <c r="A70" s="5"/>
      <c r="B70" s="6" t="s">
        <v>102</v>
      </c>
      <c r="C70" s="6" t="s">
        <v>114</v>
      </c>
      <c r="D70" s="7">
        <v>0</v>
      </c>
      <c r="E70" s="7">
        <v>90</v>
      </c>
      <c r="F70" s="6"/>
    </row>
    <row r="71" spans="1:6" x14ac:dyDescent="0.5">
      <c r="A71" s="6"/>
      <c r="B71" s="8" t="s">
        <v>145</v>
      </c>
      <c r="C71" s="6" t="s">
        <v>22</v>
      </c>
      <c r="D71" s="7">
        <v>0</v>
      </c>
      <c r="E71" s="7">
        <v>0</v>
      </c>
      <c r="F71" s="6"/>
    </row>
    <row r="72" spans="1:6" x14ac:dyDescent="0.5">
      <c r="A72" s="6"/>
      <c r="B72" s="26" t="s">
        <v>146</v>
      </c>
      <c r="C72" s="6" t="s">
        <v>30</v>
      </c>
      <c r="D72" s="7">
        <v>0</v>
      </c>
      <c r="E72" s="7">
        <v>0</v>
      </c>
      <c r="F72" s="6"/>
    </row>
    <row r="73" spans="1:6" x14ac:dyDescent="0.5">
      <c r="A73" s="6"/>
      <c r="B73" s="8"/>
      <c r="C73" s="6"/>
      <c r="D73" s="7"/>
      <c r="E73" s="7"/>
      <c r="F73" s="6"/>
    </row>
    <row r="74" spans="1:6" x14ac:dyDescent="0.5">
      <c r="A74" s="6"/>
      <c r="B74" s="6"/>
      <c r="C74" s="6"/>
      <c r="D74" s="9"/>
      <c r="E74" s="10" t="s">
        <v>16</v>
      </c>
      <c r="F74" s="11">
        <f>SUM(D65:D73)+SUM(E65:E73)</f>
        <v>470</v>
      </c>
    </row>
  </sheetData>
  <mergeCells count="2">
    <mergeCell ref="A1:F1"/>
    <mergeCell ref="A2:F2"/>
  </mergeCells>
  <pageMargins left="0.7" right="0.7" top="0.75" bottom="0.75" header="0.3" footer="0.3"/>
  <pageSetup orientation="portrait" r:id="rId1"/>
  <headerFooter>
    <oddFooter>&amp;L&amp;1#&amp;"Calibri"&amp;10&amp;K000000Internal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FE4371-98B0-2E4D-A11B-8EBAFB3689C1}">
  <dimension ref="A1:F74"/>
  <sheetViews>
    <sheetView showGridLines="0" workbookViewId="0">
      <pane ySplit="3" topLeftCell="A52" activePane="bottomLeft" state="frozen"/>
      <selection pane="bottomLeft" activeCell="E71" sqref="E71"/>
    </sheetView>
  </sheetViews>
  <sheetFormatPr defaultColWidth="10.6875" defaultRowHeight="15.75" x14ac:dyDescent="0.5"/>
  <cols>
    <col min="1" max="1" width="18" customWidth="1"/>
    <col min="2" max="2" width="21" customWidth="1"/>
    <col min="3" max="3" width="19.1875" customWidth="1"/>
    <col min="4" max="4" width="19" customWidth="1"/>
    <col min="5" max="5" width="18.3125" customWidth="1"/>
    <col min="6" max="6" width="12.8125" customWidth="1"/>
  </cols>
  <sheetData>
    <row r="1" spans="1:6" ht="17.649999999999999" x14ac:dyDescent="0.5">
      <c r="A1" s="33" t="s">
        <v>0</v>
      </c>
      <c r="B1" s="33"/>
      <c r="C1" s="33"/>
      <c r="D1" s="33"/>
      <c r="E1" s="33"/>
      <c r="F1" s="33"/>
    </row>
    <row r="2" spans="1:6" ht="17.649999999999999" x14ac:dyDescent="0.5">
      <c r="A2" s="33" t="s">
        <v>149</v>
      </c>
      <c r="B2" s="33"/>
      <c r="C2" s="33"/>
      <c r="D2" s="33"/>
      <c r="E2" s="33"/>
      <c r="F2" s="33"/>
    </row>
    <row r="3" spans="1:6" x14ac:dyDescent="0.5">
      <c r="A3" s="23"/>
      <c r="B3" s="23" t="s">
        <v>7</v>
      </c>
      <c r="C3" s="23" t="s">
        <v>8</v>
      </c>
      <c r="D3" s="23" t="s">
        <v>9</v>
      </c>
      <c r="E3" s="23" t="s">
        <v>10</v>
      </c>
      <c r="F3" s="24"/>
    </row>
    <row r="4" spans="1:6" x14ac:dyDescent="0.5">
      <c r="A4" s="5" t="s">
        <v>1</v>
      </c>
      <c r="B4" s="5"/>
      <c r="C4" s="5"/>
      <c r="D4" s="5"/>
      <c r="E4" s="6"/>
      <c r="F4" s="6"/>
    </row>
    <row r="5" spans="1:6" x14ac:dyDescent="0.5">
      <c r="A5" s="5"/>
      <c r="B5" s="6" t="s">
        <v>80</v>
      </c>
      <c r="C5" s="6" t="s">
        <v>23</v>
      </c>
      <c r="D5" s="7">
        <v>90</v>
      </c>
      <c r="E5" s="7">
        <v>70</v>
      </c>
      <c r="F5" s="6"/>
    </row>
    <row r="6" spans="1:6" x14ac:dyDescent="0.5">
      <c r="A6" s="5"/>
      <c r="B6" s="6" t="s">
        <v>119</v>
      </c>
      <c r="C6" s="6" t="s">
        <v>127</v>
      </c>
      <c r="D6" s="7">
        <v>60</v>
      </c>
      <c r="E6" s="7">
        <v>0</v>
      </c>
      <c r="F6" s="6"/>
    </row>
    <row r="7" spans="1:6" x14ac:dyDescent="0.5">
      <c r="A7" s="5"/>
      <c r="B7" s="6" t="s">
        <v>121</v>
      </c>
      <c r="C7" s="6" t="s">
        <v>114</v>
      </c>
      <c r="D7" s="7">
        <v>60</v>
      </c>
      <c r="E7" s="7">
        <v>0</v>
      </c>
      <c r="F7" s="6"/>
    </row>
    <row r="8" spans="1:6" x14ac:dyDescent="0.5">
      <c r="A8" s="5"/>
      <c r="B8" s="6" t="s">
        <v>98</v>
      </c>
      <c r="C8" s="6" t="s">
        <v>25</v>
      </c>
      <c r="D8" s="7">
        <v>100</v>
      </c>
      <c r="E8" s="7">
        <v>100</v>
      </c>
      <c r="F8" s="6"/>
    </row>
    <row r="9" spans="1:6" x14ac:dyDescent="0.5">
      <c r="A9" s="5"/>
      <c r="B9" s="6" t="s">
        <v>122</v>
      </c>
      <c r="C9" s="6" t="s">
        <v>22</v>
      </c>
      <c r="D9" s="7">
        <v>40</v>
      </c>
      <c r="E9" s="7">
        <v>0</v>
      </c>
      <c r="F9" s="6"/>
    </row>
    <row r="10" spans="1:6" x14ac:dyDescent="0.5">
      <c r="A10" s="5"/>
      <c r="B10" s="6" t="s">
        <v>81</v>
      </c>
      <c r="C10" s="6" t="s">
        <v>30</v>
      </c>
      <c r="D10" s="7">
        <v>60</v>
      </c>
      <c r="E10" s="7">
        <v>15</v>
      </c>
      <c r="F10" s="6"/>
    </row>
    <row r="11" spans="1:6" x14ac:dyDescent="0.5">
      <c r="A11" s="5"/>
      <c r="B11" s="8" t="s">
        <v>33</v>
      </c>
      <c r="C11" s="6" t="s">
        <v>24</v>
      </c>
      <c r="D11" s="7">
        <v>75</v>
      </c>
      <c r="E11" s="7">
        <v>100</v>
      </c>
      <c r="F11" s="6"/>
    </row>
    <row r="12" spans="1:6" x14ac:dyDescent="0.5">
      <c r="A12" s="5"/>
      <c r="B12" s="8" t="s">
        <v>97</v>
      </c>
      <c r="C12" s="6" t="s">
        <v>28</v>
      </c>
      <c r="D12" s="7">
        <v>0</v>
      </c>
      <c r="E12" s="7">
        <v>15</v>
      </c>
      <c r="F12" s="6"/>
    </row>
    <row r="13" spans="1:6" x14ac:dyDescent="0.5">
      <c r="A13" s="5"/>
      <c r="B13" s="8"/>
      <c r="C13" s="6"/>
      <c r="D13" s="9"/>
      <c r="E13" s="10" t="s">
        <v>11</v>
      </c>
      <c r="F13" s="11">
        <f>SUM(D5:D12)+SUM(E5:E12)</f>
        <v>785</v>
      </c>
    </row>
    <row r="14" spans="1:6" x14ac:dyDescent="0.5">
      <c r="A14" s="12" t="s">
        <v>2</v>
      </c>
      <c r="B14" s="13"/>
      <c r="C14" s="13"/>
      <c r="D14" s="14"/>
      <c r="E14" s="14"/>
      <c r="F14" s="12"/>
    </row>
    <row r="15" spans="1:6" x14ac:dyDescent="0.5">
      <c r="A15" s="12"/>
      <c r="B15" s="13" t="s">
        <v>96</v>
      </c>
      <c r="C15" s="13" t="s">
        <v>21</v>
      </c>
      <c r="D15" s="14">
        <v>100</v>
      </c>
      <c r="E15" s="14">
        <v>0</v>
      </c>
      <c r="F15" s="12"/>
    </row>
    <row r="16" spans="1:6" x14ac:dyDescent="0.5">
      <c r="A16" s="12"/>
      <c r="B16" s="13" t="s">
        <v>75</v>
      </c>
      <c r="C16" s="13" t="s">
        <v>23</v>
      </c>
      <c r="D16" s="14">
        <v>0</v>
      </c>
      <c r="E16" s="14">
        <v>50</v>
      </c>
      <c r="F16" s="12"/>
    </row>
    <row r="17" spans="1:6" x14ac:dyDescent="0.5">
      <c r="A17" s="12"/>
      <c r="B17" s="13" t="s">
        <v>36</v>
      </c>
      <c r="C17" s="13" t="s">
        <v>23</v>
      </c>
      <c r="D17" s="14">
        <v>40</v>
      </c>
      <c r="E17" s="14">
        <v>0</v>
      </c>
      <c r="F17" s="12"/>
    </row>
    <row r="18" spans="1:6" x14ac:dyDescent="0.5">
      <c r="A18" s="12"/>
      <c r="B18" s="13" t="s">
        <v>74</v>
      </c>
      <c r="C18" s="13" t="s">
        <v>25</v>
      </c>
      <c r="D18" s="14">
        <v>0</v>
      </c>
      <c r="E18" s="14">
        <v>90</v>
      </c>
      <c r="F18" s="12"/>
    </row>
    <row r="19" spans="1:6" x14ac:dyDescent="0.5">
      <c r="A19" s="13"/>
      <c r="B19" s="13" t="s">
        <v>77</v>
      </c>
      <c r="C19" s="13" t="s">
        <v>22</v>
      </c>
      <c r="D19" s="14">
        <v>50</v>
      </c>
      <c r="E19" s="14">
        <v>0</v>
      </c>
      <c r="F19" s="12"/>
    </row>
    <row r="20" spans="1:6" x14ac:dyDescent="0.5">
      <c r="A20" s="13"/>
      <c r="B20" s="13" t="s">
        <v>150</v>
      </c>
      <c r="C20" s="13" t="s">
        <v>28</v>
      </c>
      <c r="D20" s="14">
        <v>100</v>
      </c>
      <c r="E20" s="25">
        <v>0</v>
      </c>
      <c r="F20" s="12"/>
    </row>
    <row r="21" spans="1:6" x14ac:dyDescent="0.5">
      <c r="A21" s="13"/>
      <c r="B21" s="13" t="s">
        <v>38</v>
      </c>
      <c r="C21" s="13" t="s">
        <v>24</v>
      </c>
      <c r="D21" s="14">
        <v>100</v>
      </c>
      <c r="E21" s="14">
        <v>20</v>
      </c>
      <c r="F21" s="12"/>
    </row>
    <row r="22" spans="1:6" x14ac:dyDescent="0.5">
      <c r="A22" s="13"/>
      <c r="B22" s="13" t="s">
        <v>117</v>
      </c>
      <c r="C22" s="13" t="s">
        <v>114</v>
      </c>
      <c r="D22" s="14">
        <v>0</v>
      </c>
      <c r="E22" s="14">
        <v>50</v>
      </c>
      <c r="F22" s="12"/>
    </row>
    <row r="23" spans="1:6" x14ac:dyDescent="0.5">
      <c r="A23" s="12"/>
      <c r="B23" s="13"/>
      <c r="C23" s="13"/>
      <c r="D23" s="15"/>
      <c r="E23" s="16" t="s">
        <v>12</v>
      </c>
      <c r="F23" s="17">
        <f>SUM(D15:D22)+SUM(E15:E22)</f>
        <v>600</v>
      </c>
    </row>
    <row r="24" spans="1:6" x14ac:dyDescent="0.5">
      <c r="A24" s="5" t="s">
        <v>3</v>
      </c>
      <c r="B24" s="6"/>
      <c r="C24" s="6"/>
      <c r="D24" s="7"/>
      <c r="E24" s="18"/>
      <c r="F24" s="5"/>
    </row>
    <row r="25" spans="1:6" x14ac:dyDescent="0.5">
      <c r="A25" s="5"/>
      <c r="B25" s="6" t="s">
        <v>47</v>
      </c>
      <c r="C25" s="6" t="s">
        <v>22</v>
      </c>
      <c r="D25" s="7">
        <v>90</v>
      </c>
      <c r="E25" s="7">
        <v>80</v>
      </c>
      <c r="F25" s="5"/>
    </row>
    <row r="26" spans="1:6" x14ac:dyDescent="0.5">
      <c r="A26" s="5"/>
      <c r="B26" s="6" t="s">
        <v>47</v>
      </c>
      <c r="C26" s="6" t="s">
        <v>30</v>
      </c>
      <c r="D26" s="7">
        <v>100</v>
      </c>
      <c r="E26" s="7">
        <v>0</v>
      </c>
      <c r="F26" s="5"/>
    </row>
    <row r="27" spans="1:6" x14ac:dyDescent="0.5">
      <c r="A27" s="5"/>
      <c r="B27" s="6" t="s">
        <v>126</v>
      </c>
      <c r="C27" s="6" t="s">
        <v>28</v>
      </c>
      <c r="D27" s="7">
        <v>0</v>
      </c>
      <c r="E27" s="7">
        <v>0</v>
      </c>
      <c r="F27" s="5"/>
    </row>
    <row r="28" spans="1:6" x14ac:dyDescent="0.5">
      <c r="A28" s="5"/>
      <c r="B28" s="6" t="s">
        <v>58</v>
      </c>
      <c r="C28" s="6" t="s">
        <v>30</v>
      </c>
      <c r="D28" s="7">
        <v>0</v>
      </c>
      <c r="E28" s="7">
        <v>0</v>
      </c>
      <c r="F28" s="5"/>
    </row>
    <row r="29" spans="1:6" x14ac:dyDescent="0.5">
      <c r="A29" s="5"/>
      <c r="B29" s="6" t="s">
        <v>46</v>
      </c>
      <c r="C29" s="6" t="s">
        <v>127</v>
      </c>
      <c r="D29" s="7">
        <v>100</v>
      </c>
      <c r="E29" s="7">
        <v>0</v>
      </c>
      <c r="F29" s="5"/>
    </row>
    <row r="30" spans="1:6" x14ac:dyDescent="0.5">
      <c r="A30" s="5"/>
      <c r="B30" s="6" t="s">
        <v>73</v>
      </c>
      <c r="C30" s="6" t="s">
        <v>127</v>
      </c>
      <c r="D30" s="7">
        <v>0</v>
      </c>
      <c r="E30" s="7">
        <v>0</v>
      </c>
      <c r="F30" s="5"/>
    </row>
    <row r="31" spans="1:6" x14ac:dyDescent="0.5">
      <c r="A31" s="5"/>
      <c r="B31" s="6" t="s">
        <v>73</v>
      </c>
      <c r="C31" s="6" t="s">
        <v>27</v>
      </c>
      <c r="D31" s="7">
        <v>0</v>
      </c>
      <c r="E31" s="7">
        <v>0</v>
      </c>
      <c r="F31" s="5"/>
    </row>
    <row r="32" spans="1:6" x14ac:dyDescent="0.5">
      <c r="A32" s="5"/>
      <c r="B32" s="6" t="s">
        <v>46</v>
      </c>
      <c r="C32" s="6" t="s">
        <v>23</v>
      </c>
      <c r="D32" s="7">
        <v>0</v>
      </c>
      <c r="E32" s="7">
        <v>0</v>
      </c>
      <c r="F32" s="5"/>
    </row>
    <row r="33" spans="1:6" x14ac:dyDescent="0.5">
      <c r="A33" s="5"/>
      <c r="B33" s="6"/>
      <c r="C33" s="6"/>
      <c r="D33" s="9"/>
      <c r="E33" s="10" t="s">
        <v>13</v>
      </c>
      <c r="F33" s="11">
        <f>SUM(D25:D32)+SUM(E25:E32)</f>
        <v>370</v>
      </c>
    </row>
    <row r="34" spans="1:6" ht="15" customHeight="1" x14ac:dyDescent="0.5">
      <c r="A34" s="12" t="s">
        <v>40</v>
      </c>
      <c r="B34" s="13"/>
      <c r="C34" s="13"/>
      <c r="D34" s="14"/>
      <c r="E34" s="14"/>
    </row>
    <row r="35" spans="1:6" ht="15" customHeight="1" x14ac:dyDescent="0.5">
      <c r="A35" s="12"/>
      <c r="B35" s="13" t="s">
        <v>41</v>
      </c>
      <c r="C35" s="19" t="s">
        <v>23</v>
      </c>
      <c r="D35" s="14">
        <v>0</v>
      </c>
      <c r="E35" s="14">
        <v>0</v>
      </c>
      <c r="F35" s="12"/>
    </row>
    <row r="36" spans="1:6" ht="15" customHeight="1" x14ac:dyDescent="0.5">
      <c r="A36" s="12"/>
      <c r="B36" s="13" t="s">
        <v>55</v>
      </c>
      <c r="C36" s="13" t="s">
        <v>101</v>
      </c>
      <c r="D36" s="14">
        <v>100</v>
      </c>
      <c r="E36" s="14">
        <v>100</v>
      </c>
      <c r="F36" s="12"/>
    </row>
    <row r="37" spans="1:6" ht="15" customHeight="1" x14ac:dyDescent="0.5">
      <c r="A37" s="12"/>
      <c r="B37" s="13" t="s">
        <v>55</v>
      </c>
      <c r="C37" s="13" t="s">
        <v>127</v>
      </c>
      <c r="D37" s="14">
        <v>80</v>
      </c>
      <c r="E37" s="14">
        <v>0</v>
      </c>
      <c r="F37" s="12"/>
    </row>
    <row r="38" spans="1:6" ht="15" customHeight="1" x14ac:dyDescent="0.5">
      <c r="A38" s="12"/>
      <c r="B38" s="13" t="s">
        <v>140</v>
      </c>
      <c r="C38" s="13" t="s">
        <v>27</v>
      </c>
      <c r="D38" s="14">
        <v>0</v>
      </c>
      <c r="E38" s="14">
        <v>0</v>
      </c>
      <c r="F38" s="12"/>
    </row>
    <row r="39" spans="1:6" x14ac:dyDescent="0.5">
      <c r="A39" s="19"/>
      <c r="B39" s="13" t="s">
        <v>42</v>
      </c>
      <c r="C39" s="13" t="s">
        <v>22</v>
      </c>
      <c r="D39" s="14">
        <v>0</v>
      </c>
      <c r="E39" s="14">
        <v>45</v>
      </c>
      <c r="F39" s="12"/>
    </row>
    <row r="40" spans="1:6" x14ac:dyDescent="0.5">
      <c r="A40" s="12"/>
      <c r="B40" s="13" t="s">
        <v>86</v>
      </c>
      <c r="C40" s="13" t="s">
        <v>30</v>
      </c>
      <c r="D40" s="14">
        <v>0</v>
      </c>
      <c r="E40" s="14">
        <v>0</v>
      </c>
      <c r="F40" s="12"/>
    </row>
    <row r="41" spans="1:6" x14ac:dyDescent="0.5">
      <c r="A41" s="12"/>
      <c r="B41" s="13" t="s">
        <v>100</v>
      </c>
      <c r="C41" s="13" t="s">
        <v>24</v>
      </c>
      <c r="D41" s="14">
        <v>0</v>
      </c>
      <c r="E41" s="14">
        <v>0</v>
      </c>
      <c r="F41" s="12"/>
    </row>
    <row r="42" spans="1:6" x14ac:dyDescent="0.5">
      <c r="A42" s="12"/>
      <c r="B42" s="13" t="s">
        <v>124</v>
      </c>
      <c r="C42" s="13" t="s">
        <v>30</v>
      </c>
      <c r="D42" s="14">
        <v>0</v>
      </c>
      <c r="E42" s="14">
        <v>0</v>
      </c>
      <c r="F42" s="12"/>
    </row>
    <row r="43" spans="1:6" x14ac:dyDescent="0.5">
      <c r="A43" s="13"/>
      <c r="B43" s="13"/>
      <c r="C43" s="13"/>
      <c r="D43" s="15"/>
      <c r="E43" s="16" t="s">
        <v>59</v>
      </c>
      <c r="F43" s="17">
        <f>SUM(D35:D42)+SUM(E35:E42)</f>
        <v>325</v>
      </c>
    </row>
    <row r="44" spans="1:6" x14ac:dyDescent="0.5">
      <c r="A44" s="5" t="s">
        <v>4</v>
      </c>
      <c r="B44" s="6"/>
      <c r="C44" s="6"/>
      <c r="D44" s="7"/>
      <c r="E44" s="18"/>
      <c r="F44" s="5"/>
    </row>
    <row r="45" spans="1:6" x14ac:dyDescent="0.5">
      <c r="A45" s="5"/>
      <c r="B45" s="6" t="s">
        <v>29</v>
      </c>
      <c r="C45" s="6" t="s">
        <v>28</v>
      </c>
      <c r="D45" s="7">
        <v>0</v>
      </c>
      <c r="E45" s="7">
        <v>15</v>
      </c>
      <c r="F45" s="5"/>
    </row>
    <row r="46" spans="1:6" x14ac:dyDescent="0.5">
      <c r="A46" s="5"/>
      <c r="B46" s="6" t="s">
        <v>29</v>
      </c>
      <c r="C46" s="6" t="s">
        <v>24</v>
      </c>
      <c r="D46" s="7">
        <v>90</v>
      </c>
      <c r="E46" s="7">
        <v>90</v>
      </c>
      <c r="F46" s="5"/>
    </row>
    <row r="47" spans="1:6" x14ac:dyDescent="0.5">
      <c r="A47" s="5"/>
      <c r="B47" s="6" t="s">
        <v>91</v>
      </c>
      <c r="C47" s="6" t="s">
        <v>28</v>
      </c>
      <c r="D47" s="7">
        <v>75</v>
      </c>
      <c r="E47" s="7">
        <v>35</v>
      </c>
      <c r="F47" s="5"/>
    </row>
    <row r="48" spans="1:6" x14ac:dyDescent="0.5">
      <c r="A48" s="5"/>
      <c r="B48" s="6" t="s">
        <v>91</v>
      </c>
      <c r="C48" s="6" t="s">
        <v>114</v>
      </c>
      <c r="D48" s="7">
        <v>0</v>
      </c>
      <c r="E48" s="7">
        <v>95</v>
      </c>
      <c r="F48" s="5"/>
    </row>
    <row r="49" spans="1:6" x14ac:dyDescent="0.5">
      <c r="A49" s="6"/>
      <c r="B49" s="8" t="s">
        <v>45</v>
      </c>
      <c r="C49" s="6" t="s">
        <v>27</v>
      </c>
      <c r="D49" s="7">
        <v>90</v>
      </c>
      <c r="E49" s="7">
        <v>0</v>
      </c>
      <c r="F49" s="5"/>
    </row>
    <row r="50" spans="1:6" x14ac:dyDescent="0.5">
      <c r="A50" s="6"/>
      <c r="B50" s="8" t="s">
        <v>45</v>
      </c>
      <c r="C50" s="6" t="s">
        <v>127</v>
      </c>
      <c r="D50" s="7">
        <v>40</v>
      </c>
      <c r="E50" s="7">
        <v>60</v>
      </c>
      <c r="F50" s="5"/>
    </row>
    <row r="51" spans="1:6" x14ac:dyDescent="0.5">
      <c r="A51" s="6"/>
      <c r="B51" s="8" t="s">
        <v>137</v>
      </c>
      <c r="C51" s="6" t="s">
        <v>27</v>
      </c>
      <c r="D51" s="7">
        <v>100</v>
      </c>
      <c r="E51" s="7">
        <v>100</v>
      </c>
      <c r="F51" s="5"/>
    </row>
    <row r="52" spans="1:6" x14ac:dyDescent="0.5">
      <c r="A52" s="6"/>
      <c r="B52" s="8" t="s">
        <v>84</v>
      </c>
      <c r="C52" s="6" t="s">
        <v>114</v>
      </c>
      <c r="D52" s="7">
        <v>0</v>
      </c>
      <c r="E52" s="7">
        <v>0</v>
      </c>
      <c r="F52" s="5"/>
    </row>
    <row r="53" spans="1:6" x14ac:dyDescent="0.5">
      <c r="A53" s="6"/>
      <c r="B53" s="8"/>
      <c r="C53" s="6"/>
      <c r="D53" s="9"/>
      <c r="E53" s="10" t="s">
        <v>14</v>
      </c>
      <c r="F53" s="20">
        <f>SUM(D45:D52)+SUM(E45:E52)</f>
        <v>790</v>
      </c>
    </row>
    <row r="54" spans="1:6" x14ac:dyDescent="0.5">
      <c r="A54" s="12" t="s">
        <v>5</v>
      </c>
      <c r="B54" s="13"/>
      <c r="C54" s="13"/>
      <c r="D54" s="14"/>
      <c r="E54" s="21"/>
      <c r="F54" s="12"/>
    </row>
    <row r="55" spans="1:6" x14ac:dyDescent="0.5">
      <c r="A55" s="12"/>
      <c r="B55" s="13" t="s">
        <v>135</v>
      </c>
      <c r="C55" s="13" t="s">
        <v>23</v>
      </c>
      <c r="D55" s="14">
        <v>100</v>
      </c>
      <c r="E55" s="14">
        <v>60</v>
      </c>
      <c r="F55" s="12"/>
    </row>
    <row r="56" spans="1:6" x14ac:dyDescent="0.5">
      <c r="A56" s="12"/>
      <c r="B56" s="13" t="s">
        <v>90</v>
      </c>
      <c r="C56" s="13" t="s">
        <v>27</v>
      </c>
      <c r="D56" s="14">
        <v>80</v>
      </c>
      <c r="E56" s="14">
        <v>0</v>
      </c>
      <c r="F56" s="12"/>
    </row>
    <row r="57" spans="1:6" x14ac:dyDescent="0.5">
      <c r="A57" s="12"/>
      <c r="B57" s="13" t="s">
        <v>31</v>
      </c>
      <c r="C57" s="13" t="s">
        <v>23</v>
      </c>
      <c r="D57" s="14">
        <v>0</v>
      </c>
      <c r="E57" s="14">
        <v>0</v>
      </c>
      <c r="F57" s="12"/>
    </row>
    <row r="58" spans="1:6" x14ac:dyDescent="0.5">
      <c r="A58" s="12"/>
      <c r="B58" s="13" t="s">
        <v>31</v>
      </c>
      <c r="C58" s="13" t="s">
        <v>27</v>
      </c>
      <c r="D58" s="14">
        <v>0</v>
      </c>
      <c r="E58" s="14">
        <v>0</v>
      </c>
      <c r="F58" s="12"/>
    </row>
    <row r="59" spans="1:6" x14ac:dyDescent="0.5">
      <c r="A59" s="13"/>
      <c r="B59" s="22" t="s">
        <v>65</v>
      </c>
      <c r="C59" s="13" t="s">
        <v>22</v>
      </c>
      <c r="D59" s="14">
        <v>0</v>
      </c>
      <c r="E59" s="14">
        <v>0</v>
      </c>
      <c r="F59" s="12"/>
    </row>
    <row r="60" spans="1:6" x14ac:dyDescent="0.5">
      <c r="A60" s="13"/>
      <c r="B60" s="22" t="s">
        <v>66</v>
      </c>
      <c r="C60" s="13" t="s">
        <v>22</v>
      </c>
      <c r="D60" s="14">
        <v>0</v>
      </c>
      <c r="E60" s="14">
        <v>30</v>
      </c>
      <c r="F60" s="12"/>
    </row>
    <row r="61" spans="1:6" x14ac:dyDescent="0.5">
      <c r="A61" s="13"/>
      <c r="B61" s="22" t="s">
        <v>35</v>
      </c>
      <c r="C61" s="13" t="s">
        <v>28</v>
      </c>
      <c r="D61" s="14">
        <v>25</v>
      </c>
      <c r="E61" s="14">
        <v>90</v>
      </c>
      <c r="F61" s="12"/>
    </row>
    <row r="62" spans="1:6" x14ac:dyDescent="0.5">
      <c r="A62" s="13"/>
      <c r="B62" s="22" t="s">
        <v>35</v>
      </c>
      <c r="C62" s="13" t="s">
        <v>24</v>
      </c>
      <c r="D62" s="14">
        <v>0</v>
      </c>
      <c r="E62" s="14">
        <v>30</v>
      </c>
      <c r="F62" s="12"/>
    </row>
    <row r="63" spans="1:6" x14ac:dyDescent="0.5">
      <c r="A63" s="13"/>
      <c r="B63" s="22"/>
      <c r="C63" s="13"/>
      <c r="D63" s="15"/>
      <c r="E63" s="16" t="s">
        <v>15</v>
      </c>
      <c r="F63" s="17">
        <f>SUM(D55:D62)+SUM(E55:E62)</f>
        <v>415</v>
      </c>
    </row>
    <row r="64" spans="1:6" x14ac:dyDescent="0.5">
      <c r="A64" s="5" t="s">
        <v>6</v>
      </c>
      <c r="B64" s="6"/>
      <c r="C64" s="6"/>
      <c r="D64" s="7"/>
      <c r="E64" s="18"/>
      <c r="F64" s="6"/>
    </row>
    <row r="65" spans="1:6" x14ac:dyDescent="0.5">
      <c r="A65" s="5"/>
      <c r="B65" s="6" t="s">
        <v>32</v>
      </c>
      <c r="C65" s="6" t="s">
        <v>22</v>
      </c>
      <c r="D65" s="7">
        <v>0</v>
      </c>
      <c r="E65" s="7">
        <v>45</v>
      </c>
      <c r="F65" s="6"/>
    </row>
    <row r="66" spans="1:6" x14ac:dyDescent="0.5">
      <c r="A66" s="5"/>
      <c r="B66" s="6" t="s">
        <v>151</v>
      </c>
      <c r="C66" s="6" t="s">
        <v>30</v>
      </c>
      <c r="D66" s="7">
        <v>80</v>
      </c>
      <c r="E66" s="7">
        <v>0</v>
      </c>
      <c r="F66" s="6"/>
    </row>
    <row r="67" spans="1:6" x14ac:dyDescent="0.5">
      <c r="A67" s="5"/>
      <c r="B67" s="6" t="s">
        <v>105</v>
      </c>
      <c r="C67" s="6" t="s">
        <v>24</v>
      </c>
      <c r="D67" s="7">
        <v>20</v>
      </c>
      <c r="E67" s="7">
        <v>65</v>
      </c>
      <c r="F67" s="6"/>
    </row>
    <row r="68" spans="1:6" x14ac:dyDescent="0.5">
      <c r="A68" s="5"/>
      <c r="B68" s="6" t="s">
        <v>151</v>
      </c>
      <c r="C68" s="6" t="s">
        <v>22</v>
      </c>
      <c r="D68" s="7">
        <v>0</v>
      </c>
      <c r="E68" s="7">
        <v>0</v>
      </c>
      <c r="F68" s="6"/>
    </row>
    <row r="69" spans="1:6" x14ac:dyDescent="0.5">
      <c r="A69" s="5"/>
      <c r="B69" s="6" t="s">
        <v>152</v>
      </c>
      <c r="C69" s="6" t="s">
        <v>153</v>
      </c>
      <c r="D69" s="7">
        <v>0</v>
      </c>
      <c r="E69" s="7">
        <v>0</v>
      </c>
      <c r="F69" s="6"/>
    </row>
    <row r="70" spans="1:6" x14ac:dyDescent="0.5">
      <c r="A70" s="5"/>
      <c r="B70" s="6" t="s">
        <v>69</v>
      </c>
      <c r="C70" s="6" t="s">
        <v>21</v>
      </c>
      <c r="D70" s="7">
        <v>0</v>
      </c>
      <c r="E70" s="7">
        <v>0</v>
      </c>
      <c r="F70" s="6"/>
    </row>
    <row r="71" spans="1:6" x14ac:dyDescent="0.5">
      <c r="A71" s="6"/>
      <c r="B71" s="8" t="s">
        <v>102</v>
      </c>
      <c r="C71" s="6" t="s">
        <v>23</v>
      </c>
      <c r="D71" s="7">
        <v>0</v>
      </c>
      <c r="E71" s="7">
        <v>20</v>
      </c>
      <c r="F71" s="6"/>
    </row>
    <row r="72" spans="1:6" x14ac:dyDescent="0.5">
      <c r="A72" s="6"/>
      <c r="B72" s="26" t="s">
        <v>103</v>
      </c>
      <c r="C72" s="6" t="s">
        <v>127</v>
      </c>
      <c r="D72" s="7">
        <v>90</v>
      </c>
      <c r="E72" s="7">
        <v>0</v>
      </c>
      <c r="F72" s="6"/>
    </row>
    <row r="73" spans="1:6" x14ac:dyDescent="0.5">
      <c r="A73" s="6"/>
      <c r="B73" s="8"/>
      <c r="C73" s="6"/>
      <c r="D73" s="7"/>
      <c r="E73" s="7"/>
      <c r="F73" s="6"/>
    </row>
    <row r="74" spans="1:6" x14ac:dyDescent="0.5">
      <c r="A74" s="6"/>
      <c r="B74" s="6"/>
      <c r="C74" s="6"/>
      <c r="D74" s="9"/>
      <c r="E74" s="10" t="s">
        <v>16</v>
      </c>
      <c r="F74" s="11">
        <f>SUM(D65:D73)+SUM(E65:E73)</f>
        <v>320</v>
      </c>
    </row>
  </sheetData>
  <mergeCells count="2">
    <mergeCell ref="A1:F1"/>
    <mergeCell ref="A2:F2"/>
  </mergeCells>
  <pageMargins left="0.7" right="0.7" top="0.75" bottom="0.75" header="0.3" footer="0.3"/>
  <pageSetup orientation="portrait" r:id="rId1"/>
  <headerFooter>
    <oddFooter>&amp;L&amp;1#&amp;"Calibri"&amp;10&amp;K000000Internal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Overall Standings</vt:lpstr>
      <vt:lpstr>Verm Ag Society</vt:lpstr>
      <vt:lpstr>Dawson Creek</vt:lpstr>
      <vt:lpstr>Vermilion</vt:lpstr>
      <vt:lpstr>Olds Fall</vt:lpstr>
      <vt:lpstr>Fort Macleod</vt:lpstr>
      <vt:lpstr>Claresholm</vt:lpstr>
      <vt:lpstr>LLC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Kuzma, Jamie</cp:lastModifiedBy>
  <dcterms:created xsi:type="dcterms:W3CDTF">2021-10-13T03:33:00Z</dcterms:created>
  <dcterms:modified xsi:type="dcterms:W3CDTF">2025-03-12T23:02:25Z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8c63503-0fb3-4712-a32e-7ecb4b7d79e8_Enabled">
    <vt:lpwstr>true</vt:lpwstr>
  </property>
  <property fmtid="{D5CDD505-2E9C-101B-9397-08002B2CF9AE}" pid="3" name="MSIP_Label_88c63503-0fb3-4712-a32e-7ecb4b7d79e8_SetDate">
    <vt:lpwstr>2023-03-09T21:03:33Z</vt:lpwstr>
  </property>
  <property fmtid="{D5CDD505-2E9C-101B-9397-08002B2CF9AE}" pid="4" name="MSIP_Label_88c63503-0fb3-4712-a32e-7ecb4b7d79e8_Method">
    <vt:lpwstr>Standard</vt:lpwstr>
  </property>
  <property fmtid="{D5CDD505-2E9C-101B-9397-08002B2CF9AE}" pid="5" name="MSIP_Label_88c63503-0fb3-4712-a32e-7ecb4b7d79e8_Name">
    <vt:lpwstr>88c63503-0fb3-4712-a32e-7ecb4b7d79e8</vt:lpwstr>
  </property>
  <property fmtid="{D5CDD505-2E9C-101B-9397-08002B2CF9AE}" pid="6" name="MSIP_Label_88c63503-0fb3-4712-a32e-7ecb4b7d79e8_SiteId">
    <vt:lpwstr>d9da684f-2c03-432a-a7b6-ed714ffc7683</vt:lpwstr>
  </property>
  <property fmtid="{D5CDD505-2E9C-101B-9397-08002B2CF9AE}" pid="7" name="MSIP_Label_88c63503-0fb3-4712-a32e-7ecb4b7d79e8_ActionId">
    <vt:lpwstr>c302caab-583a-490d-a902-d456cca6412f</vt:lpwstr>
  </property>
  <property fmtid="{D5CDD505-2E9C-101B-9397-08002B2CF9AE}" pid="8" name="MSIP_Label_88c63503-0fb3-4712-a32e-7ecb4b7d79e8_ContentBits">
    <vt:lpwstr>2</vt:lpwstr>
  </property>
</Properties>
</file>