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5CE97A18-9C0A-48C6-876E-2843474DEB31}" xr6:coauthVersionLast="47" xr6:coauthVersionMax="47" xr10:uidLastSave="{00000000-0000-0000-0000-000000000000}"/>
  <bookViews>
    <workbookView xWindow="-110" yWindow="-110" windowWidth="19420" windowHeight="10300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8" r:id="rId6"/>
    <sheet name="SAIRT Fall" sheetId="9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23" i="1"/>
  <c r="F13" i="1"/>
  <c r="F72" i="5"/>
  <c r="F13" i="5"/>
  <c r="J10" i="3"/>
  <c r="F73" i="12"/>
  <c r="J7" i="3" s="1"/>
  <c r="F63" i="12"/>
  <c r="J8" i="3" s="1"/>
  <c r="F53" i="12"/>
  <c r="J6" i="3" s="1"/>
  <c r="F43" i="12"/>
  <c r="J9" i="3" s="1"/>
  <c r="F33" i="12"/>
  <c r="F23" i="12"/>
  <c r="J4" i="3" s="1"/>
  <c r="F13" i="12"/>
  <c r="J5" i="3" s="1"/>
  <c r="F73" i="11" l="1"/>
  <c r="I7" i="3" s="1"/>
  <c r="F63" i="11"/>
  <c r="I8" i="3" s="1"/>
  <c r="F53" i="11"/>
  <c r="I6" i="3" s="1"/>
  <c r="F43" i="11"/>
  <c r="I9" i="3" s="1"/>
  <c r="F33" i="11"/>
  <c r="I10" i="3" s="1"/>
  <c r="F23" i="11"/>
  <c r="I4" i="3" s="1"/>
  <c r="F13" i="11"/>
  <c r="I5" i="3" s="1"/>
  <c r="F73" i="10"/>
  <c r="H7" i="3" s="1"/>
  <c r="F63" i="10"/>
  <c r="H8" i="3" s="1"/>
  <c r="F53" i="10"/>
  <c r="H6" i="3" s="1"/>
  <c r="F43" i="10"/>
  <c r="H9" i="3" s="1"/>
  <c r="F33" i="10"/>
  <c r="H10" i="3" s="1"/>
  <c r="F23" i="10"/>
  <c r="H4" i="3" s="1"/>
  <c r="F13" i="10"/>
  <c r="H5" i="3" s="1"/>
  <c r="F73" i="9" l="1"/>
  <c r="G7" i="3" s="1"/>
  <c r="F63" i="9"/>
  <c r="G8" i="3" s="1"/>
  <c r="F53" i="9"/>
  <c r="G6" i="3" s="1"/>
  <c r="F43" i="9"/>
  <c r="G9" i="3" s="1"/>
  <c r="F33" i="9"/>
  <c r="G10" i="3" s="1"/>
  <c r="F23" i="9"/>
  <c r="G4" i="3" s="1"/>
  <c r="F13" i="9"/>
  <c r="G5" i="3" s="1"/>
  <c r="F73" i="8"/>
  <c r="F7" i="3" s="1"/>
  <c r="F63" i="8"/>
  <c r="F8" i="3" s="1"/>
  <c r="F53" i="8"/>
  <c r="F6" i="3" s="1"/>
  <c r="F43" i="8"/>
  <c r="F9" i="3" s="1"/>
  <c r="F33" i="8"/>
  <c r="F10" i="3" s="1"/>
  <c r="F23" i="8"/>
  <c r="F4" i="3" s="1"/>
  <c r="F13" i="8"/>
  <c r="F5" i="3" s="1"/>
  <c r="F73" i="7" l="1"/>
  <c r="E7" i="3" s="1"/>
  <c r="F63" i="7"/>
  <c r="E8" i="3" s="1"/>
  <c r="F53" i="7"/>
  <c r="E6" i="3" s="1"/>
  <c r="F43" i="7"/>
  <c r="E9" i="3" s="1"/>
  <c r="F33" i="7"/>
  <c r="E10" i="3" s="1"/>
  <c r="F23" i="7"/>
  <c r="E4" i="3" s="1"/>
  <c r="F13" i="7"/>
  <c r="E5" i="3" s="1"/>
  <c r="F73" i="6" l="1"/>
  <c r="D7" i="3" s="1"/>
  <c r="F63" i="6"/>
  <c r="D8" i="3" s="1"/>
  <c r="F53" i="6"/>
  <c r="D6" i="3" s="1"/>
  <c r="F43" i="6"/>
  <c r="D9" i="3" s="1"/>
  <c r="F33" i="6"/>
  <c r="D10" i="3" s="1"/>
  <c r="F23" i="6"/>
  <c r="D4" i="3" s="1"/>
  <c r="D5" i="3"/>
  <c r="B7" i="3" l="1"/>
  <c r="F62" i="5"/>
  <c r="B8" i="3" s="1"/>
  <c r="F52" i="5"/>
  <c r="F42" i="5"/>
  <c r="B9" i="3" s="1"/>
  <c r="F32" i="5"/>
  <c r="B10" i="3" s="1"/>
  <c r="F23" i="5"/>
  <c r="B4" i="3" s="1"/>
  <c r="B5" i="3"/>
  <c r="B6" i="3" l="1"/>
  <c r="C4" i="3"/>
  <c r="F73" i="1"/>
  <c r="C7" i="3" s="1"/>
  <c r="K7" i="3" s="1"/>
  <c r="F63" i="1"/>
  <c r="C8" i="3" s="1"/>
  <c r="C5" i="3"/>
  <c r="K5" i="3" s="1"/>
  <c r="F33" i="1"/>
  <c r="C10" i="3" s="1"/>
  <c r="F53" i="1"/>
  <c r="C6" i="3" s="1"/>
  <c r="F43" i="1"/>
  <c r="C9" i="3" s="1"/>
  <c r="K6" i="3" l="1"/>
  <c r="K8" i="3"/>
  <c r="K9" i="3"/>
  <c r="K10" i="3"/>
  <c r="K4" i="3"/>
</calcChain>
</file>

<file path=xl/sharedStrings.xml><?xml version="1.0" encoding="utf-8"?>
<sst xmlns="http://schemas.openxmlformats.org/spreadsheetml/2006/main" count="340" uniqueCount="120">
  <si>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</si>
  <si>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</si>
  <si>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</si>
  <si>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</si>
  <si>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</si>
  <si>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</si>
  <si>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</si>
  <si>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</si>
  <si>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</si>
  <si>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</si>
  <si>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</si>
  <si>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</si>
  <si>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</si>
  <si>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</si>
  <si>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</si>
  <si>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</si>
  <si>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</si>
  <si>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</si>
  <si>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</si>
  <si>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</si>
  <si>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</si>
  <si>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</si>
  <si>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</si>
  <si>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</si>
  <si>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</si>
  <si>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</si>
  <si>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</si>
  <si>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</si>
  <si>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</si>
  <si>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</si>
  <si>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</si>
  <si>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</si>
  <si>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</si>
  <si>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</si>
  <si>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</si>
  <si>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</si>
  <si>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</si>
  <si>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</si>
  <si>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</si>
  <si>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</si>
  <si>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</si>
  <si>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</si>
  <si>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</si>
  <si>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</si>
  <si>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</si>
  <si>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</si>
  <si>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</si>
  <si>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</si>
  <si>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</si>
  <si>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</si>
  <si>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</si>
  <si>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</si>
  <si>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</si>
  <si>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</si>
  <si>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</si>
  <si>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</si>
  <si>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</si>
  <si>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</si>
  <si>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</si>
  <si>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</si>
  <si>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</si>
  <si>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</si>
  <si>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</si>
  <si>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</si>
  <si>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</si>
  <si>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</si>
  <si>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</si>
  <si>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</si>
  <si>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</si>
  <si>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</si>
  <si>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</si>
  <si>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</si>
  <si>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</si>
  <si>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</si>
  <si>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</si>
  <si>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</si>
  <si>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</si>
  <si>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</si>
  <si>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</si>
  <si>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</si>
  <si>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</si>
  <si>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</si>
  <si>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</si>
  <si>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</si>
  <si>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</si>
  <si>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</si>
  <si>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</si>
  <si>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</si>
  <si>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</si>
  <si>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</si>
  <si>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</si>
  <si>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</si>
  <si>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</si>
  <si>
    <t>Carlie Borle</t>
  </si>
  <si>
    <t>Duke Parkes</t>
  </si>
  <si>
    <t>Ella Falkenberg</t>
  </si>
  <si>
    <t>Jaqueline Edwards</t>
  </si>
  <si>
    <t>Samantha Falkenberg</t>
  </si>
  <si>
    <t>Reese Dragan</t>
  </si>
  <si>
    <t>Danielle Sheehan</t>
  </si>
  <si>
    <t>Kacey Huffman</t>
  </si>
  <si>
    <t>Cooper Seelhof</t>
  </si>
  <si>
    <t>Jett Verschuur</t>
  </si>
  <si>
    <t>James Davidson</t>
  </si>
  <si>
    <t>Torynn Plumb</t>
  </si>
  <si>
    <t>Kyla Moebis</t>
  </si>
  <si>
    <t>Sarah Beierbach</t>
  </si>
  <si>
    <t>Alyssa Maffenbeier</t>
  </si>
  <si>
    <t>Tyson LeBlanc</t>
  </si>
  <si>
    <t>Delaney McPhee</t>
  </si>
  <si>
    <t>Ryan Collett</t>
  </si>
  <si>
    <t>landon Dowling</t>
  </si>
  <si>
    <t>Shelby Corr</t>
  </si>
  <si>
    <t>Kaleb kelly</t>
  </si>
  <si>
    <t>Blake Neilson</t>
  </si>
  <si>
    <t xml:space="preserve">Georgia Hale </t>
  </si>
  <si>
    <t>Brayden Smith</t>
  </si>
  <si>
    <t>Hanna Leitch</t>
  </si>
  <si>
    <t>Brooklynn Bennett</t>
  </si>
  <si>
    <t>Hailey Whitney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</si>
</sst>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abSelected="1" workbookViewId="0">
      <pane ySplit="3" topLeftCell="A4" activePane="bottomLeft" state="frozen"/>
      <selection pane="bottomLeft" activeCell="E13" sqref="E13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49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1" x14ac:dyDescent="0.35">
      <c r="A2" s="46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8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1640</v>
      </c>
      <c r="D4" s="4">
        <f>NLC!F23</f>
        <v>1370</v>
      </c>
      <c r="E4" s="4">
        <f>'LLC Fall'!F23</f>
        <v>0</v>
      </c>
      <c r="F4" s="20">
        <f>'OC Fall'!F23</f>
        <v>0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20">
        <f>SUM(B4:J4)</f>
        <v>4370</v>
      </c>
    </row>
    <row r="5" spans="1:11" x14ac:dyDescent="0.35">
      <c r="A5" s="4" t="s">
        <v>19</v>
      </c>
      <c r="B5" s="4">
        <f>Benalto!F13</f>
        <v>700</v>
      </c>
      <c r="C5" s="4">
        <f>Delisle!F13</f>
        <v>870</v>
      </c>
      <c r="D5" s="4">
        <f>NLC!F13</f>
        <v>1380</v>
      </c>
      <c r="E5" s="4">
        <f>'LLC Fall'!F13</f>
        <v>0</v>
      </c>
      <c r="F5" s="20">
        <f>'OC Fall'!F13</f>
        <v>0</v>
      </c>
      <c r="G5" s="4">
        <f>'SAIRT Fall'!F13</f>
        <v>0</v>
      </c>
      <c r="H5" s="4">
        <f>'OC Spring'!F13</f>
        <v>0</v>
      </c>
      <c r="I5" s="4">
        <f>'LLC Spring'!F13</f>
        <v>0</v>
      </c>
      <c r="J5" s="4">
        <f>'SAIRT Spring'!F13</f>
        <v>0</v>
      </c>
      <c r="K5" s="20">
        <f>SUM(B5:J5)</f>
        <v>2950</v>
      </c>
    </row>
    <row r="6" spans="1:11" x14ac:dyDescent="0.35">
      <c r="A6" s="4" t="s">
        <v>4</v>
      </c>
      <c r="B6" s="4">
        <f>Benalto!F52</f>
        <v>1040</v>
      </c>
      <c r="C6" s="4">
        <f>Delisle!F53</f>
        <v>210</v>
      </c>
      <c r="D6" s="4">
        <f>NLC!F53</f>
        <v>1390</v>
      </c>
      <c r="E6" s="4">
        <f>'LLC Fall'!F53</f>
        <v>0</v>
      </c>
      <c r="F6" s="20">
        <f>'OC Fall'!F53</f>
        <v>0</v>
      </c>
      <c r="G6" s="4">
        <f>'SAIRT Fall'!F53</f>
        <v>0</v>
      </c>
      <c r="H6" s="4">
        <f>'OC Spring'!F53</f>
        <v>0</v>
      </c>
      <c r="I6" s="4">
        <f>'LLC Spring'!F53</f>
        <v>0</v>
      </c>
      <c r="J6" s="4">
        <f>'SAIRT Spring'!F53</f>
        <v>0</v>
      </c>
      <c r="K6" s="20">
        <f>SUM(B6:J6)</f>
        <v>2640</v>
      </c>
    </row>
    <row r="7" spans="1:11" x14ac:dyDescent="0.35">
      <c r="A7" s="3" t="s">
        <v>6</v>
      </c>
      <c r="B7" s="3">
        <f>Benalto!F72</f>
        <v>705</v>
      </c>
      <c r="C7" s="3">
        <f>Delisle!F73</f>
        <v>920</v>
      </c>
      <c r="D7" s="3">
        <f>NLC!F73</f>
        <v>220</v>
      </c>
      <c r="E7" s="3">
        <f>'LLC Fall'!F73</f>
        <v>0</v>
      </c>
      <c r="F7" s="21">
        <f>'OC Fall'!F73</f>
        <v>0</v>
      </c>
      <c r="G7" s="3">
        <f>'SAIRT Fall'!F73</f>
        <v>0</v>
      </c>
      <c r="H7" s="3">
        <f>'OC Spring'!F73</f>
        <v>0</v>
      </c>
      <c r="I7" s="3">
        <f>'LLC Spring'!F73</f>
        <v>0</v>
      </c>
      <c r="J7" s="3">
        <f>'SAIRT Spring'!F73</f>
        <v>0</v>
      </c>
      <c r="K7" s="20">
        <f>SUM(B7:J7)</f>
        <v>1845</v>
      </c>
    </row>
    <row r="8" spans="1:11" x14ac:dyDescent="0.35">
      <c r="A8" s="3" t="s">
        <v>5</v>
      </c>
      <c r="B8" s="3">
        <f>Benalto!F62</f>
        <v>410</v>
      </c>
      <c r="C8" s="3">
        <f>Delisle!F63</f>
        <v>330</v>
      </c>
      <c r="D8" s="3">
        <f>NLC!F63</f>
        <v>515</v>
      </c>
      <c r="E8" s="3">
        <f>'LLC Fall'!F63</f>
        <v>0</v>
      </c>
      <c r="F8" s="21">
        <f>'OC Fall'!F63</f>
        <v>0</v>
      </c>
      <c r="G8" s="3">
        <f>'SAIRT Fall'!F63</f>
        <v>0</v>
      </c>
      <c r="H8" s="3">
        <f>'OC Spring'!F63</f>
        <v>0</v>
      </c>
      <c r="I8" s="3">
        <f>'LLC Spring'!F63</f>
        <v>0</v>
      </c>
      <c r="J8" s="3">
        <f>'SAIRT Spring'!F63</f>
        <v>0</v>
      </c>
      <c r="K8" s="20">
        <f>SUM(B8:J8)</f>
        <v>1255</v>
      </c>
    </row>
    <row r="9" spans="1:11" x14ac:dyDescent="0.35">
      <c r="A9" s="3" t="s">
        <v>22</v>
      </c>
      <c r="B9" s="3">
        <f>Benalto!F42</f>
        <v>535</v>
      </c>
      <c r="C9" s="3">
        <f>Delisle!F43</f>
        <v>350</v>
      </c>
      <c r="D9" s="3">
        <f>NLC!F43</f>
        <v>165</v>
      </c>
      <c r="E9" s="3">
        <f>'LLC Fall'!F43</f>
        <v>0</v>
      </c>
      <c r="F9" s="21">
        <f>'OC Fall'!F43</f>
        <v>0</v>
      </c>
      <c r="G9" s="3">
        <f>'SAIRT Fall'!F43</f>
        <v>0</v>
      </c>
      <c r="H9" s="3">
        <f>'OC Spring'!F43</f>
        <v>0</v>
      </c>
      <c r="I9" s="3">
        <f>'LLC Spring'!F43</f>
        <v>0</v>
      </c>
      <c r="J9" s="3">
        <f>'SAIRT Spring'!F43</f>
        <v>0</v>
      </c>
      <c r="K9" s="20">
        <f>SUM(B9:J9)</f>
        <v>1050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275</v>
      </c>
      <c r="E10" s="3">
        <f>'LLC Fall'!F33</f>
        <v>0</v>
      </c>
      <c r="F10" s="21">
        <f>'OC Fall'!F33</f>
        <v>0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20">
        <f>SUM(B10:J10)</f>
        <v>625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26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27"/>
      <c r="E5" s="27">
        <v>110</v>
      </c>
      <c r="F5" s="26"/>
    </row>
    <row r="6" spans="1:6" x14ac:dyDescent="0.35">
      <c r="A6" s="30"/>
      <c r="B6" s="26" t="s">
        <v>70</v>
      </c>
      <c r="C6" s="26"/>
      <c r="D6" s="26"/>
      <c r="E6" s="26"/>
      <c r="F6" s="26"/>
    </row>
    <row r="7" spans="1:6" x14ac:dyDescent="0.35">
      <c r="A7" s="30"/>
      <c r="B7" s="26" t="s">
        <v>71</v>
      </c>
      <c r="C7" s="26"/>
      <c r="D7" s="26"/>
      <c r="E7" s="26"/>
      <c r="F7" s="26"/>
    </row>
    <row r="8" spans="1:6" x14ac:dyDescent="0.35">
      <c r="A8" s="30"/>
      <c r="B8" s="26" t="s">
        <v>72</v>
      </c>
      <c r="C8" s="26"/>
      <c r="D8" s="27">
        <v>40</v>
      </c>
      <c r="E8" s="27"/>
      <c r="F8" s="26"/>
    </row>
    <row r="9" spans="1:6" x14ac:dyDescent="0.35">
      <c r="A9" s="30"/>
      <c r="B9" s="29" t="s">
        <v>73</v>
      </c>
      <c r="C9" s="26"/>
      <c r="D9" s="26">
        <v>60</v>
      </c>
      <c r="E9" s="26">
        <v>90</v>
      </c>
      <c r="F9" s="26"/>
    </row>
    <row r="10" spans="1:6" x14ac:dyDescent="0.35">
      <c r="A10" s="30"/>
      <c r="B10" s="29" t="s">
        <v>76</v>
      </c>
      <c r="C10" s="26"/>
      <c r="D10" s="29">
        <v>200</v>
      </c>
      <c r="E10" s="26">
        <v>170</v>
      </c>
      <c r="F10" s="26"/>
    </row>
    <row r="11" spans="1:6" x14ac:dyDescent="0.35">
      <c r="A11" s="30"/>
      <c r="B11" s="29" t="s">
        <v>74</v>
      </c>
      <c r="C11" s="26"/>
      <c r="D11" s="29"/>
      <c r="E11" s="26">
        <v>30</v>
      </c>
      <c r="F11" s="26"/>
    </row>
    <row r="12" spans="1:6" x14ac:dyDescent="0.35">
      <c r="A12" s="30"/>
      <c r="B12" s="29" t="s">
        <v>75</v>
      </c>
      <c r="C12" s="26"/>
      <c r="D12" s="26"/>
      <c r="E12" s="26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4">
        <v>100</v>
      </c>
      <c r="E15" s="24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30" t="s">
        <v>3</v>
      </c>
      <c r="B24" s="26"/>
      <c r="C24" s="26"/>
      <c r="D24" s="27"/>
      <c r="E24" s="32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 t="s">
        <v>43</v>
      </c>
      <c r="C26" s="26"/>
      <c r="D26" s="26">
        <v>80</v>
      </c>
      <c r="E26" s="26"/>
      <c r="F26" s="30"/>
    </row>
    <row r="27" spans="1:6" x14ac:dyDescent="0.35">
      <c r="A27" s="30"/>
      <c r="B27" s="26" t="s">
        <v>44</v>
      </c>
      <c r="C27" s="26"/>
      <c r="D27" s="27">
        <v>70</v>
      </c>
      <c r="E27" s="27">
        <v>140</v>
      </c>
      <c r="F27" s="30"/>
    </row>
    <row r="28" spans="1:6" x14ac:dyDescent="0.35">
      <c r="A28" s="30"/>
      <c r="B28" s="26" t="s">
        <v>45</v>
      </c>
      <c r="C28" s="26"/>
      <c r="D28" s="29">
        <v>60</v>
      </c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7"/>
      <c r="E30" s="27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33"/>
      <c r="E32" s="34" t="s">
        <v>13</v>
      </c>
      <c r="F32" s="35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4" t="s">
        <v>46</v>
      </c>
      <c r="C34" s="11"/>
      <c r="D34" s="31">
        <v>50</v>
      </c>
      <c r="E34" s="31">
        <v>75</v>
      </c>
      <c r="F34" s="17"/>
    </row>
    <row r="35" spans="1:6" x14ac:dyDescent="0.35">
      <c r="A35" s="17"/>
      <c r="B35" s="24" t="s">
        <v>47</v>
      </c>
      <c r="C35" s="11"/>
      <c r="D35" s="24"/>
      <c r="E35" s="11"/>
      <c r="F35" s="17"/>
    </row>
    <row r="36" spans="1:6" x14ac:dyDescent="0.35">
      <c r="A36" s="17"/>
      <c r="B36" s="24" t="s">
        <v>48</v>
      </c>
      <c r="C36" s="11"/>
      <c r="D36" s="31">
        <v>140</v>
      </c>
      <c r="E36" s="31"/>
      <c r="F36" s="17"/>
    </row>
    <row r="37" spans="1:6" x14ac:dyDescent="0.35">
      <c r="A37" s="17"/>
      <c r="B37" s="24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4" t="s">
        <v>50</v>
      </c>
      <c r="C38" s="11"/>
      <c r="D38" s="31"/>
      <c r="E38" s="31"/>
      <c r="F38" s="17"/>
    </row>
    <row r="39" spans="1:6" x14ac:dyDescent="0.35">
      <c r="A39" s="17"/>
      <c r="B39" s="24" t="s">
        <v>52</v>
      </c>
      <c r="C39" s="11"/>
      <c r="D39" s="31">
        <v>50</v>
      </c>
      <c r="E39" s="31">
        <v>50</v>
      </c>
      <c r="F39" s="17"/>
    </row>
    <row r="40" spans="1:6" x14ac:dyDescent="0.35">
      <c r="A40" s="17"/>
      <c r="B40" s="24" t="s">
        <v>51</v>
      </c>
      <c r="C40" s="11"/>
      <c r="D40" s="31">
        <v>50</v>
      </c>
      <c r="E40" s="31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30" t="s">
        <v>4</v>
      </c>
      <c r="B43" s="26"/>
      <c r="C43" s="26"/>
      <c r="D43" s="27"/>
      <c r="E43" s="32"/>
      <c r="F43" s="30"/>
    </row>
    <row r="44" spans="1:6" x14ac:dyDescent="0.35">
      <c r="A44" s="30"/>
      <c r="B44" s="26" t="s">
        <v>61</v>
      </c>
      <c r="C44" s="26"/>
      <c r="D44" s="26"/>
      <c r="E44" s="26"/>
      <c r="F44" s="30"/>
    </row>
    <row r="45" spans="1:6" x14ac:dyDescent="0.35">
      <c r="A45" s="30"/>
      <c r="B45" s="26" t="s">
        <v>62</v>
      </c>
      <c r="C45" s="26"/>
      <c r="D45" s="26">
        <v>20</v>
      </c>
      <c r="E45" s="26">
        <v>30</v>
      </c>
      <c r="F45" s="30"/>
    </row>
    <row r="46" spans="1:6" x14ac:dyDescent="0.35">
      <c r="A46" s="30"/>
      <c r="B46" s="26" t="s">
        <v>63</v>
      </c>
      <c r="C46" s="26"/>
      <c r="D46" s="26">
        <v>60</v>
      </c>
      <c r="E46" s="26">
        <v>230</v>
      </c>
      <c r="F46" s="30"/>
    </row>
    <row r="47" spans="1:6" x14ac:dyDescent="0.35">
      <c r="A47" s="30"/>
      <c r="B47" s="26" t="s">
        <v>64</v>
      </c>
      <c r="C47" s="26"/>
      <c r="D47" s="29">
        <v>90</v>
      </c>
      <c r="E47" s="29">
        <v>95</v>
      </c>
      <c r="F47" s="30"/>
    </row>
    <row r="48" spans="1:6" x14ac:dyDescent="0.35">
      <c r="A48" s="26"/>
      <c r="B48" s="29" t="s">
        <v>65</v>
      </c>
      <c r="C48" s="26"/>
      <c r="D48" s="26">
        <v>50</v>
      </c>
      <c r="E48" s="26">
        <v>25</v>
      </c>
      <c r="F48" s="30"/>
    </row>
    <row r="49" spans="1:6" x14ac:dyDescent="0.35">
      <c r="A49" s="26"/>
      <c r="B49" s="29" t="s">
        <v>66</v>
      </c>
      <c r="C49" s="26"/>
      <c r="D49" s="26">
        <v>90</v>
      </c>
      <c r="E49" s="26">
        <v>170</v>
      </c>
      <c r="F49" s="30"/>
    </row>
    <row r="50" spans="1:6" x14ac:dyDescent="0.35">
      <c r="A50" s="26"/>
      <c r="B50" s="29" t="s">
        <v>67</v>
      </c>
      <c r="C50" s="26"/>
      <c r="D50" s="26"/>
      <c r="E50" s="26">
        <v>80</v>
      </c>
      <c r="F50" s="30"/>
    </row>
    <row r="51" spans="1:6" x14ac:dyDescent="0.35">
      <c r="A51" s="26"/>
      <c r="B51" s="29" t="s">
        <v>68</v>
      </c>
      <c r="C51" s="26"/>
      <c r="D51" s="26"/>
      <c r="E51" s="26">
        <v>100</v>
      </c>
      <c r="F51" s="30"/>
    </row>
    <row r="52" spans="1:6" x14ac:dyDescent="0.35">
      <c r="A52" s="26"/>
      <c r="B52" s="29"/>
      <c r="C52" s="26"/>
      <c r="D52" s="33"/>
      <c r="E52" s="34" t="s">
        <v>14</v>
      </c>
      <c r="F52" s="36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4" t="s">
        <v>77</v>
      </c>
      <c r="C54" s="6"/>
      <c r="D54" s="11"/>
      <c r="E54" s="11"/>
      <c r="F54" s="5"/>
    </row>
    <row r="55" spans="1:6" x14ac:dyDescent="0.35">
      <c r="A55" s="5"/>
      <c r="B55" s="24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4" t="s">
        <v>79</v>
      </c>
      <c r="C56" s="6"/>
      <c r="D56" s="7"/>
      <c r="E56" s="7">
        <v>100</v>
      </c>
      <c r="F56" s="5"/>
    </row>
    <row r="57" spans="1:6" x14ac:dyDescent="0.35">
      <c r="A57" s="5"/>
      <c r="B57" s="24" t="s">
        <v>80</v>
      </c>
      <c r="C57" s="6"/>
      <c r="D57" s="25"/>
      <c r="E57" s="11">
        <v>80</v>
      </c>
      <c r="F57" s="5"/>
    </row>
    <row r="58" spans="1:6" x14ac:dyDescent="0.35">
      <c r="A58" s="6"/>
      <c r="B58" s="24" t="s">
        <v>81</v>
      </c>
      <c r="C58" s="6"/>
      <c r="D58" s="11"/>
      <c r="E58" s="11"/>
      <c r="F58" s="5"/>
    </row>
    <row r="59" spans="1:6" x14ac:dyDescent="0.35">
      <c r="A59" s="6"/>
      <c r="B59" s="24" t="s">
        <v>82</v>
      </c>
      <c r="C59" s="6"/>
      <c r="D59" s="11"/>
      <c r="E59" s="11"/>
      <c r="F59" s="5"/>
    </row>
    <row r="60" spans="1:6" x14ac:dyDescent="0.35">
      <c r="A60" s="6"/>
      <c r="B60" s="24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4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30" t="s">
        <v>6</v>
      </c>
      <c r="B63" s="26"/>
      <c r="C63" s="26"/>
      <c r="D63" s="27"/>
      <c r="E63" s="32"/>
      <c r="F63" s="26"/>
    </row>
    <row r="64" spans="1:6" x14ac:dyDescent="0.35">
      <c r="A64" s="30"/>
      <c r="B64" s="29" t="s">
        <v>53</v>
      </c>
      <c r="C64" s="26"/>
      <c r="D64" s="27"/>
      <c r="E64" s="27">
        <v>100</v>
      </c>
      <c r="F64" s="26"/>
    </row>
    <row r="65" spans="1:6" x14ac:dyDescent="0.35">
      <c r="A65" s="30"/>
      <c r="B65" s="29" t="s">
        <v>54</v>
      </c>
      <c r="C65" s="26"/>
      <c r="D65" s="27">
        <v>70</v>
      </c>
      <c r="E65" s="27">
        <v>20</v>
      </c>
      <c r="F65" s="26"/>
    </row>
    <row r="66" spans="1:6" x14ac:dyDescent="0.35">
      <c r="A66" s="30"/>
      <c r="B66" s="29" t="s">
        <v>55</v>
      </c>
      <c r="C66" s="26"/>
      <c r="D66" s="29"/>
      <c r="E66" s="26"/>
      <c r="F66" s="26"/>
    </row>
    <row r="67" spans="1:6" x14ac:dyDescent="0.35">
      <c r="A67" s="30"/>
      <c r="B67" s="29" t="s">
        <v>56</v>
      </c>
      <c r="C67" s="26"/>
      <c r="D67" s="26">
        <v>90</v>
      </c>
      <c r="E67" s="26">
        <v>60</v>
      </c>
      <c r="F67" s="26"/>
    </row>
    <row r="68" spans="1:6" x14ac:dyDescent="0.35">
      <c r="A68" s="26"/>
      <c r="B68" s="29" t="s">
        <v>57</v>
      </c>
      <c r="C68" s="26"/>
      <c r="D68" s="27">
        <v>100</v>
      </c>
      <c r="E68" s="27">
        <v>85</v>
      </c>
      <c r="F68" s="26"/>
    </row>
    <row r="69" spans="1:6" x14ac:dyDescent="0.35">
      <c r="A69" s="26"/>
      <c r="B69" s="29" t="s">
        <v>58</v>
      </c>
      <c r="C69" s="26"/>
      <c r="D69" s="27"/>
      <c r="E69" s="27"/>
      <c r="F69" s="26"/>
    </row>
    <row r="70" spans="1:6" x14ac:dyDescent="0.35">
      <c r="A70" s="26"/>
      <c r="B70" s="29" t="s">
        <v>59</v>
      </c>
      <c r="C70" s="26"/>
      <c r="D70" s="27"/>
      <c r="E70" s="27">
        <v>20</v>
      </c>
      <c r="F70" s="26"/>
    </row>
    <row r="71" spans="1:6" x14ac:dyDescent="0.35">
      <c r="A71" s="26"/>
      <c r="B71" s="29" t="s">
        <v>60</v>
      </c>
      <c r="C71" s="26"/>
      <c r="D71" s="27">
        <v>70</v>
      </c>
      <c r="E71" s="27">
        <v>90</v>
      </c>
      <c r="F71" s="26"/>
    </row>
    <row r="72" spans="1:6" x14ac:dyDescent="0.35">
      <c r="A72" s="26"/>
      <c r="B72" s="26"/>
      <c r="C72" s="26"/>
      <c r="D72" s="33"/>
      <c r="E72" s="34" t="s">
        <v>16</v>
      </c>
      <c r="F72" s="35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E11" sqref="D4:E11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27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44">
        <v>130</v>
      </c>
      <c r="E5" s="44">
        <v>80</v>
      </c>
      <c r="F5" s="26"/>
    </row>
    <row r="6" spans="1:6" x14ac:dyDescent="0.35">
      <c r="A6" s="30"/>
      <c r="B6" s="26" t="s">
        <v>70</v>
      </c>
      <c r="C6" s="26"/>
      <c r="D6" s="26">
        <v>110</v>
      </c>
      <c r="E6" s="26"/>
      <c r="F6" s="26"/>
    </row>
    <row r="7" spans="1:6" x14ac:dyDescent="0.35">
      <c r="A7" s="30"/>
      <c r="B7" s="26" t="s">
        <v>98</v>
      </c>
      <c r="C7" s="26"/>
      <c r="D7" s="26">
        <v>65</v>
      </c>
      <c r="E7" s="26">
        <v>60</v>
      </c>
      <c r="F7" s="26"/>
    </row>
    <row r="8" spans="1:6" x14ac:dyDescent="0.35">
      <c r="A8" s="30"/>
      <c r="B8" s="26" t="s">
        <v>99</v>
      </c>
      <c r="C8" s="26"/>
      <c r="D8" s="26">
        <v>110</v>
      </c>
      <c r="E8" s="26">
        <v>65</v>
      </c>
      <c r="F8" s="26"/>
    </row>
    <row r="9" spans="1:6" x14ac:dyDescent="0.35">
      <c r="A9" s="30"/>
      <c r="B9" s="29" t="s">
        <v>100</v>
      </c>
      <c r="C9" s="26"/>
      <c r="D9" s="26"/>
      <c r="E9" s="26"/>
      <c r="F9" s="26"/>
    </row>
    <row r="10" spans="1:6" x14ac:dyDescent="0.35">
      <c r="A10" s="30"/>
      <c r="B10" s="29" t="s">
        <v>101</v>
      </c>
      <c r="C10" s="26"/>
      <c r="D10" s="26">
        <v>70</v>
      </c>
      <c r="E10" s="26">
        <v>80</v>
      </c>
      <c r="F10" s="26"/>
    </row>
    <row r="11" spans="1:6" x14ac:dyDescent="0.35">
      <c r="A11" s="30"/>
      <c r="B11" s="29" t="s">
        <v>102</v>
      </c>
      <c r="C11" s="26"/>
      <c r="D11" s="26"/>
      <c r="E11" s="26"/>
      <c r="F11" s="26"/>
    </row>
    <row r="12" spans="1:6" x14ac:dyDescent="0.35">
      <c r="A12" s="30"/>
      <c r="B12" s="29" t="s">
        <v>103</v>
      </c>
      <c r="C12" s="26"/>
      <c r="D12" s="27">
        <v>100</v>
      </c>
      <c r="E12" s="27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870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106</v>
      </c>
      <c r="C15" s="6"/>
      <c r="D15" s="11">
        <v>90</v>
      </c>
      <c r="E15" s="11"/>
      <c r="F15" s="5"/>
    </row>
    <row r="16" spans="1:6" x14ac:dyDescent="0.35">
      <c r="A16" s="5"/>
      <c r="B16" s="6" t="s">
        <v>85</v>
      </c>
      <c r="C16" s="6"/>
      <c r="D16" s="11">
        <v>100</v>
      </c>
      <c r="E16" s="11">
        <v>160</v>
      </c>
      <c r="F16" s="5"/>
    </row>
    <row r="17" spans="1:6" x14ac:dyDescent="0.35">
      <c r="A17" s="5"/>
      <c r="B17" s="6" t="s">
        <v>87</v>
      </c>
      <c r="C17" s="6"/>
      <c r="D17" s="42">
        <v>220</v>
      </c>
      <c r="E17" s="42">
        <v>80</v>
      </c>
      <c r="F17" s="5"/>
    </row>
    <row r="18" spans="1:6" x14ac:dyDescent="0.35">
      <c r="A18" s="5"/>
      <c r="B18" s="6" t="s">
        <v>107</v>
      </c>
      <c r="C18" s="6"/>
      <c r="D18" s="11">
        <v>170</v>
      </c>
      <c r="E18" s="11">
        <v>100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90</v>
      </c>
      <c r="C20" s="6"/>
      <c r="D20" s="11">
        <v>80</v>
      </c>
      <c r="E20" s="11">
        <v>180</v>
      </c>
      <c r="F20" s="5"/>
    </row>
    <row r="21" spans="1:6" x14ac:dyDescent="0.35">
      <c r="A21" s="6"/>
      <c r="B21" s="6" t="s">
        <v>91</v>
      </c>
      <c r="C21" s="6"/>
      <c r="D21" s="43"/>
      <c r="E21" s="43">
        <v>100</v>
      </c>
      <c r="F21" s="11"/>
    </row>
    <row r="22" spans="1:6" x14ac:dyDescent="0.35">
      <c r="A22" s="6"/>
      <c r="B22" s="6" t="s">
        <v>92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1640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 t="s">
        <v>45</v>
      </c>
      <c r="C25" s="26"/>
      <c r="D25" s="26"/>
      <c r="E25" s="26"/>
      <c r="F25" s="30"/>
    </row>
    <row r="26" spans="1:6" x14ac:dyDescent="0.35">
      <c r="A26" s="30"/>
      <c r="B26" s="26" t="s">
        <v>108</v>
      </c>
      <c r="C26" s="26"/>
      <c r="D26" s="26"/>
      <c r="E26" s="26"/>
      <c r="F26" s="30"/>
    </row>
    <row r="27" spans="1:6" x14ac:dyDescent="0.35">
      <c r="A27" s="30"/>
      <c r="B27" s="26"/>
      <c r="C27" s="26"/>
      <c r="D27" s="26"/>
      <c r="E27" s="27"/>
      <c r="F27" s="30"/>
    </row>
    <row r="28" spans="1:6" x14ac:dyDescent="0.35">
      <c r="A28" s="30"/>
      <c r="B28" s="26"/>
      <c r="C28" s="26"/>
      <c r="D28" s="27"/>
      <c r="E28" s="27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7"/>
      <c r="E31" s="27"/>
      <c r="F31" s="30"/>
    </row>
    <row r="32" spans="1:6" x14ac:dyDescent="0.35">
      <c r="A32" s="30"/>
      <c r="B32" s="26"/>
      <c r="C32" s="26"/>
      <c r="D32" s="27"/>
      <c r="E32" s="27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7" t="s">
        <v>46</v>
      </c>
      <c r="C35" s="6"/>
      <c r="D35" s="7"/>
      <c r="E35" s="7"/>
      <c r="F35" s="5"/>
    </row>
    <row r="36" spans="1:6" ht="15" customHeight="1" x14ac:dyDescent="0.35">
      <c r="A36" s="5"/>
      <c r="B36" s="37" t="s">
        <v>52</v>
      </c>
      <c r="C36" s="6"/>
      <c r="D36" s="7"/>
      <c r="E36" s="7"/>
      <c r="F36" s="5"/>
    </row>
    <row r="37" spans="1:6" ht="15" customHeight="1" x14ac:dyDescent="0.35">
      <c r="A37" s="5"/>
      <c r="B37" s="37" t="s">
        <v>49</v>
      </c>
      <c r="C37" s="6"/>
      <c r="D37" s="42">
        <v>70</v>
      </c>
      <c r="E37" s="11"/>
      <c r="F37" s="5"/>
    </row>
    <row r="38" spans="1:6" ht="15" customHeight="1" x14ac:dyDescent="0.35">
      <c r="A38" s="5"/>
      <c r="B38" s="37" t="s">
        <v>48</v>
      </c>
      <c r="C38" s="6"/>
      <c r="D38" s="11">
        <v>180</v>
      </c>
      <c r="E38" s="11">
        <v>100</v>
      </c>
      <c r="F38" s="5"/>
    </row>
    <row r="39" spans="1:6" x14ac:dyDescent="0.35">
      <c r="A39" s="11"/>
      <c r="B39" s="37" t="s">
        <v>50</v>
      </c>
      <c r="C39" s="6"/>
      <c r="D39" s="7"/>
      <c r="E39" s="7"/>
      <c r="F39" s="5"/>
    </row>
    <row r="40" spans="1:6" x14ac:dyDescent="0.35">
      <c r="A40" s="5"/>
      <c r="B40" s="6" t="s">
        <v>51</v>
      </c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350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 t="s">
        <v>64</v>
      </c>
      <c r="C45" s="26"/>
      <c r="D45" s="26">
        <v>50</v>
      </c>
      <c r="E45" s="26"/>
      <c r="F45" s="30"/>
    </row>
    <row r="46" spans="1:6" x14ac:dyDescent="0.35">
      <c r="A46" s="30"/>
      <c r="B46" s="26" t="s">
        <v>63</v>
      </c>
      <c r="C46" s="26"/>
      <c r="D46" s="26">
        <v>20</v>
      </c>
      <c r="E46" s="26">
        <v>70</v>
      </c>
      <c r="F46" s="30"/>
    </row>
    <row r="47" spans="1:6" x14ac:dyDescent="0.35">
      <c r="A47" s="30"/>
      <c r="B47" s="26" t="s">
        <v>95</v>
      </c>
      <c r="C47" s="26"/>
      <c r="D47" s="27"/>
      <c r="E47" s="27"/>
      <c r="F47" s="30"/>
    </row>
    <row r="48" spans="1:6" x14ac:dyDescent="0.35">
      <c r="A48" s="30"/>
      <c r="B48" s="26" t="s">
        <v>96</v>
      </c>
      <c r="C48" s="26"/>
      <c r="D48" s="26"/>
      <c r="E48" s="26"/>
      <c r="F48" s="30"/>
    </row>
    <row r="49" spans="1:6" x14ac:dyDescent="0.35">
      <c r="A49" s="26"/>
      <c r="B49" s="29" t="s">
        <v>61</v>
      </c>
      <c r="C49" s="26"/>
      <c r="D49" s="26"/>
      <c r="E49" s="26">
        <v>30</v>
      </c>
      <c r="F49" s="30"/>
    </row>
    <row r="50" spans="1:6" x14ac:dyDescent="0.35">
      <c r="A50" s="26"/>
      <c r="B50" s="29" t="s">
        <v>97</v>
      </c>
      <c r="C50" s="26"/>
      <c r="D50" s="26"/>
      <c r="E50" s="26">
        <v>40</v>
      </c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210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80</v>
      </c>
      <c r="C55" s="6"/>
      <c r="D55" s="11"/>
      <c r="E55" s="11"/>
      <c r="F55" s="5"/>
    </row>
    <row r="56" spans="1:6" x14ac:dyDescent="0.35">
      <c r="A56" s="5"/>
      <c r="B56" s="6" t="s">
        <v>78</v>
      </c>
      <c r="C56" s="6"/>
      <c r="D56" s="11">
        <v>20</v>
      </c>
      <c r="E56" s="11">
        <v>120</v>
      </c>
      <c r="F56" s="5"/>
    </row>
    <row r="57" spans="1:6" x14ac:dyDescent="0.35">
      <c r="A57" s="5"/>
      <c r="B57" s="6" t="s">
        <v>104</v>
      </c>
      <c r="C57" s="6"/>
      <c r="D57" s="11">
        <v>40</v>
      </c>
      <c r="E57" s="7"/>
      <c r="F57" s="5"/>
    </row>
    <row r="58" spans="1:6" x14ac:dyDescent="0.35">
      <c r="A58" s="5"/>
      <c r="B58" s="6" t="s">
        <v>105</v>
      </c>
      <c r="C58" s="6"/>
      <c r="D58" s="7"/>
      <c r="E58" s="7"/>
      <c r="F58" s="5"/>
    </row>
    <row r="59" spans="1:6" x14ac:dyDescent="0.35">
      <c r="A59" s="6"/>
      <c r="B59" s="13" t="s">
        <v>83</v>
      </c>
      <c r="C59" s="6"/>
      <c r="D59" s="11"/>
      <c r="E59" s="11">
        <v>150</v>
      </c>
      <c r="F59" s="5"/>
    </row>
    <row r="60" spans="1:6" x14ac:dyDescent="0.35">
      <c r="A60" s="6"/>
      <c r="B60" s="13" t="s">
        <v>82</v>
      </c>
      <c r="C60" s="6"/>
      <c r="D60" s="11"/>
      <c r="E60" s="11"/>
      <c r="F60" s="5"/>
    </row>
    <row r="61" spans="1:6" x14ac:dyDescent="0.35">
      <c r="A61" s="6"/>
      <c r="B61" s="13" t="s">
        <v>84</v>
      </c>
      <c r="C61" s="6"/>
      <c r="D61" s="7"/>
      <c r="E61" s="7"/>
      <c r="F61" s="5"/>
    </row>
    <row r="62" spans="1:6" x14ac:dyDescent="0.35">
      <c r="A62" s="6"/>
      <c r="B62" s="13" t="s">
        <v>81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330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6" t="s">
        <v>56</v>
      </c>
      <c r="C65" s="26"/>
      <c r="D65" s="26">
        <v>140</v>
      </c>
      <c r="E65" s="26">
        <v>140</v>
      </c>
      <c r="F65" s="26"/>
    </row>
    <row r="66" spans="1:6" x14ac:dyDescent="0.35">
      <c r="A66" s="30"/>
      <c r="B66" s="26" t="s">
        <v>57</v>
      </c>
      <c r="C66" s="26"/>
      <c r="D66" s="26"/>
      <c r="E66" s="26">
        <v>90</v>
      </c>
      <c r="F66" s="26"/>
    </row>
    <row r="67" spans="1:6" x14ac:dyDescent="0.35">
      <c r="A67" s="30"/>
      <c r="B67" s="26" t="s">
        <v>59</v>
      </c>
      <c r="C67" s="26"/>
      <c r="D67" s="26">
        <v>50</v>
      </c>
      <c r="E67" s="26"/>
      <c r="F67" s="26"/>
    </row>
    <row r="68" spans="1:6" x14ac:dyDescent="0.35">
      <c r="A68" s="30"/>
      <c r="B68" s="26" t="s">
        <v>54</v>
      </c>
      <c r="C68" s="26"/>
      <c r="D68" s="44">
        <v>100</v>
      </c>
      <c r="E68" s="44">
        <v>95</v>
      </c>
      <c r="F68" s="26"/>
    </row>
    <row r="69" spans="1:6" x14ac:dyDescent="0.35">
      <c r="A69" s="26"/>
      <c r="B69" s="29" t="s">
        <v>93</v>
      </c>
      <c r="C69" s="26"/>
      <c r="D69" s="26">
        <v>80</v>
      </c>
      <c r="E69" s="26">
        <v>125</v>
      </c>
      <c r="F69" s="26"/>
    </row>
    <row r="70" spans="1:6" x14ac:dyDescent="0.35">
      <c r="A70" s="26"/>
      <c r="B70" s="29" t="s">
        <v>109</v>
      </c>
      <c r="C70" s="26"/>
      <c r="D70" s="27"/>
      <c r="E70" s="27"/>
      <c r="F70" s="26"/>
    </row>
    <row r="71" spans="1:6" x14ac:dyDescent="0.35">
      <c r="A71" s="26"/>
      <c r="B71" s="29" t="s">
        <v>53</v>
      </c>
      <c r="C71" s="26"/>
      <c r="D71" s="26"/>
      <c r="E71" s="26">
        <v>100</v>
      </c>
      <c r="F71" s="26"/>
    </row>
    <row r="72" spans="1:6" x14ac:dyDescent="0.35">
      <c r="A72" s="26"/>
      <c r="B72" s="29" t="s">
        <v>94</v>
      </c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920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topLeftCell="B1" workbookViewId="0">
      <pane ySplit="3" topLeftCell="A20" activePane="bottomLeft" state="frozen"/>
      <selection pane="bottomLeft" activeCell="D67" sqref="D67:E6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39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11">
        <v>100</v>
      </c>
      <c r="E5" s="11">
        <v>130</v>
      </c>
      <c r="F5" s="26"/>
    </row>
    <row r="6" spans="1:6" x14ac:dyDescent="0.35">
      <c r="A6" s="30"/>
      <c r="B6" s="26" t="s">
        <v>72</v>
      </c>
      <c r="C6" s="26"/>
      <c r="D6" s="11"/>
      <c r="E6" s="11">
        <v>100</v>
      </c>
      <c r="F6" s="26"/>
    </row>
    <row r="7" spans="1:6" x14ac:dyDescent="0.35">
      <c r="A7" s="30"/>
      <c r="B7" s="26" t="s">
        <v>98</v>
      </c>
      <c r="C7" s="26"/>
      <c r="D7" s="11">
        <v>115</v>
      </c>
      <c r="E7" s="11">
        <v>95</v>
      </c>
      <c r="F7" s="26"/>
    </row>
    <row r="8" spans="1:6" x14ac:dyDescent="0.35">
      <c r="A8" s="30"/>
      <c r="B8" s="26" t="s">
        <v>99</v>
      </c>
      <c r="C8" s="26"/>
      <c r="D8" s="11">
        <v>90</v>
      </c>
      <c r="E8" s="11">
        <v>80</v>
      </c>
      <c r="F8" s="26"/>
    </row>
    <row r="9" spans="1:6" x14ac:dyDescent="0.35">
      <c r="A9" s="30"/>
      <c r="B9" s="29" t="s">
        <v>73</v>
      </c>
      <c r="C9" s="26"/>
      <c r="D9" s="52">
        <v>40</v>
      </c>
      <c r="E9" s="52">
        <v>130</v>
      </c>
      <c r="F9" s="26"/>
    </row>
    <row r="10" spans="1:6" x14ac:dyDescent="0.35">
      <c r="A10" s="30"/>
      <c r="B10" s="29" t="s">
        <v>101</v>
      </c>
      <c r="C10" s="26"/>
      <c r="D10" s="52">
        <v>50</v>
      </c>
      <c r="E10" s="52">
        <v>60</v>
      </c>
      <c r="F10" s="26"/>
    </row>
    <row r="11" spans="1:6" x14ac:dyDescent="0.35">
      <c r="A11" s="30"/>
      <c r="B11" s="29" t="s">
        <v>75</v>
      </c>
      <c r="C11" s="26"/>
      <c r="D11" s="53">
        <v>100</v>
      </c>
      <c r="E11" s="53">
        <v>100</v>
      </c>
      <c r="F11" s="26"/>
    </row>
    <row r="12" spans="1:6" x14ac:dyDescent="0.35">
      <c r="A12" s="30"/>
      <c r="B12" s="29" t="s">
        <v>103</v>
      </c>
      <c r="C12" s="26"/>
      <c r="D12" s="52">
        <v>100</v>
      </c>
      <c r="E12" s="52">
        <v>90</v>
      </c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1380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89</v>
      </c>
      <c r="C15" s="6"/>
      <c r="D15" s="53">
        <v>190</v>
      </c>
      <c r="E15" s="53">
        <v>80</v>
      </c>
      <c r="F15" s="5"/>
    </row>
    <row r="16" spans="1:6" x14ac:dyDescent="0.35">
      <c r="A16" s="5"/>
      <c r="B16" s="6" t="s">
        <v>91</v>
      </c>
      <c r="C16" s="6"/>
      <c r="D16" s="52">
        <v>90</v>
      </c>
      <c r="E16" s="52">
        <v>120</v>
      </c>
      <c r="F16" s="5"/>
    </row>
    <row r="17" spans="1:6" x14ac:dyDescent="0.35">
      <c r="A17" s="5"/>
      <c r="B17" s="6" t="s">
        <v>113</v>
      </c>
      <c r="C17" s="6"/>
      <c r="D17" s="11"/>
      <c r="E17" s="11"/>
      <c r="F17" s="5"/>
    </row>
    <row r="18" spans="1:6" x14ac:dyDescent="0.35">
      <c r="A18" s="5"/>
      <c r="B18" s="6" t="s">
        <v>114</v>
      </c>
      <c r="C18" s="6"/>
      <c r="D18" s="53">
        <v>100</v>
      </c>
      <c r="E18" s="53"/>
      <c r="F18" s="5"/>
    </row>
    <row r="19" spans="1:6" x14ac:dyDescent="0.35">
      <c r="A19" s="6"/>
      <c r="B19" s="6" t="s">
        <v>106</v>
      </c>
      <c r="C19" s="6"/>
      <c r="D19" s="11">
        <v>80</v>
      </c>
      <c r="E19" s="11"/>
      <c r="F19" s="5"/>
    </row>
    <row r="20" spans="1:6" x14ac:dyDescent="0.35">
      <c r="A20" s="6"/>
      <c r="B20" s="6" t="s">
        <v>107</v>
      </c>
      <c r="C20" s="6"/>
      <c r="D20" s="11">
        <v>100</v>
      </c>
      <c r="E20" s="11">
        <v>100</v>
      </c>
      <c r="F20" s="5"/>
    </row>
    <row r="21" spans="1:6" x14ac:dyDescent="0.35">
      <c r="A21" s="6"/>
      <c r="B21" s="6" t="s">
        <v>115</v>
      </c>
      <c r="C21" s="6"/>
      <c r="D21" s="11">
        <v>140</v>
      </c>
      <c r="E21" s="11"/>
      <c r="F21" s="5"/>
    </row>
    <row r="22" spans="1:6" x14ac:dyDescent="0.35">
      <c r="A22" s="6"/>
      <c r="B22" s="6" t="s">
        <v>85</v>
      </c>
      <c r="C22" s="6"/>
      <c r="D22" s="11">
        <v>260</v>
      </c>
      <c r="E22" s="11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1370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 t="s">
        <v>116</v>
      </c>
      <c r="C25" s="26"/>
      <c r="D25" s="26"/>
      <c r="E25" s="26"/>
      <c r="F25" s="30"/>
    </row>
    <row r="26" spans="1:6" x14ac:dyDescent="0.35">
      <c r="A26" s="30"/>
      <c r="B26" s="29" t="s">
        <v>43</v>
      </c>
      <c r="C26" s="26"/>
      <c r="D26" s="53">
        <v>90</v>
      </c>
      <c r="E26" s="53"/>
      <c r="F26" s="30"/>
    </row>
    <row r="27" spans="1:6" x14ac:dyDescent="0.35">
      <c r="A27" s="30"/>
      <c r="B27" s="29" t="s">
        <v>117</v>
      </c>
      <c r="C27" s="26"/>
      <c r="D27" s="11">
        <v>75</v>
      </c>
      <c r="E27" s="11">
        <v>110</v>
      </c>
      <c r="F27" s="30"/>
    </row>
    <row r="28" spans="1:6" x14ac:dyDescent="0.35">
      <c r="A28" s="30"/>
      <c r="B28" s="29" t="s">
        <v>45</v>
      </c>
      <c r="C28" s="26"/>
      <c r="D28" s="26"/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26"/>
      <c r="E32" s="26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275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 t="s">
        <v>46</v>
      </c>
      <c r="C35" s="6"/>
      <c r="D35" s="11">
        <v>15</v>
      </c>
      <c r="E35" s="11"/>
      <c r="F35" s="5"/>
    </row>
    <row r="36" spans="1:6" ht="15" customHeight="1" x14ac:dyDescent="0.35">
      <c r="A36" s="5"/>
      <c r="B36" s="24" t="s">
        <v>48</v>
      </c>
      <c r="C36" s="6"/>
      <c r="D36" s="11"/>
      <c r="E36" s="11">
        <v>100</v>
      </c>
      <c r="F36" s="5"/>
    </row>
    <row r="37" spans="1:6" ht="15" customHeight="1" x14ac:dyDescent="0.35">
      <c r="A37" s="5"/>
      <c r="B37" s="24" t="s">
        <v>49</v>
      </c>
      <c r="C37" s="6"/>
      <c r="D37" s="11"/>
      <c r="E37" s="11"/>
      <c r="F37" s="5"/>
    </row>
    <row r="38" spans="1:6" ht="15" customHeight="1" x14ac:dyDescent="0.35">
      <c r="A38" s="5"/>
      <c r="B38" s="24" t="s">
        <v>50</v>
      </c>
      <c r="C38" s="6"/>
      <c r="D38" s="11"/>
      <c r="E38" s="11"/>
      <c r="F38" s="5"/>
    </row>
    <row r="39" spans="1:6" x14ac:dyDescent="0.35">
      <c r="A39" s="11"/>
      <c r="B39" s="24" t="s">
        <v>52</v>
      </c>
      <c r="C39" s="6"/>
      <c r="D39" s="11">
        <v>20</v>
      </c>
      <c r="E39" s="11"/>
      <c r="F39" s="5"/>
    </row>
    <row r="40" spans="1:6" x14ac:dyDescent="0.35">
      <c r="A40" s="5"/>
      <c r="B40" s="24" t="s">
        <v>51</v>
      </c>
      <c r="C40" s="6"/>
      <c r="D40" s="11"/>
      <c r="E40" s="11">
        <v>30</v>
      </c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 t="s">
        <v>110</v>
      </c>
      <c r="C45" s="26"/>
      <c r="D45" s="53">
        <v>140</v>
      </c>
      <c r="E45" s="53">
        <v>100</v>
      </c>
      <c r="F45" s="30"/>
    </row>
    <row r="46" spans="1:6" x14ac:dyDescent="0.35">
      <c r="A46" s="30"/>
      <c r="B46" s="26" t="s">
        <v>111</v>
      </c>
      <c r="C46" s="26"/>
      <c r="D46" s="53">
        <v>240</v>
      </c>
      <c r="E46" s="53">
        <v>140</v>
      </c>
      <c r="F46" s="30"/>
    </row>
    <row r="47" spans="1:6" x14ac:dyDescent="0.35">
      <c r="A47" s="30"/>
      <c r="B47" s="26" t="s">
        <v>67</v>
      </c>
      <c r="C47" s="26"/>
      <c r="D47" s="53">
        <v>100</v>
      </c>
      <c r="E47" s="53">
        <v>70</v>
      </c>
      <c r="F47" s="30"/>
    </row>
    <row r="48" spans="1:6" x14ac:dyDescent="0.35">
      <c r="A48" s="30"/>
      <c r="B48" s="26" t="s">
        <v>68</v>
      </c>
      <c r="C48" s="26"/>
      <c r="D48" s="53">
        <v>90</v>
      </c>
      <c r="E48" s="53">
        <v>50</v>
      </c>
      <c r="F48" s="30"/>
    </row>
    <row r="49" spans="1:6" x14ac:dyDescent="0.35">
      <c r="A49" s="26"/>
      <c r="B49" s="29" t="s">
        <v>112</v>
      </c>
      <c r="C49" s="26"/>
      <c r="D49" s="11">
        <v>10</v>
      </c>
      <c r="E49" s="11">
        <v>70</v>
      </c>
      <c r="F49" s="30"/>
    </row>
    <row r="50" spans="1:6" x14ac:dyDescent="0.35">
      <c r="A50" s="26"/>
      <c r="B50" s="29" t="s">
        <v>63</v>
      </c>
      <c r="C50" s="26"/>
      <c r="D50" s="11">
        <v>190</v>
      </c>
      <c r="E50" s="11">
        <v>80</v>
      </c>
      <c r="F50" s="30"/>
    </row>
    <row r="51" spans="1:6" x14ac:dyDescent="0.35">
      <c r="A51" s="26"/>
      <c r="B51" s="29" t="s">
        <v>64</v>
      </c>
      <c r="C51" s="26"/>
      <c r="D51" s="11"/>
      <c r="E51" s="11">
        <v>110</v>
      </c>
      <c r="F51" s="30"/>
    </row>
    <row r="52" spans="1:6" x14ac:dyDescent="0.35">
      <c r="A52" s="26"/>
      <c r="B52" s="29" t="s">
        <v>65</v>
      </c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1390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24" t="s">
        <v>118</v>
      </c>
      <c r="C55" s="6"/>
      <c r="D55" s="53">
        <v>60</v>
      </c>
      <c r="E55" s="53">
        <v>190</v>
      </c>
      <c r="F55" s="5"/>
    </row>
    <row r="56" spans="1:6" x14ac:dyDescent="0.35">
      <c r="A56" s="5"/>
      <c r="B56" s="25" t="s">
        <v>78</v>
      </c>
      <c r="C56" s="6"/>
      <c r="D56" s="11">
        <v>170</v>
      </c>
      <c r="E56" s="11">
        <v>90</v>
      </c>
      <c r="F56" s="5"/>
    </row>
    <row r="57" spans="1:6" x14ac:dyDescent="0.35">
      <c r="A57" s="5"/>
      <c r="B57" s="24" t="s">
        <v>119</v>
      </c>
      <c r="C57" s="6"/>
      <c r="D57" s="11"/>
      <c r="E57" s="11"/>
      <c r="F57" s="5"/>
    </row>
    <row r="58" spans="1:6" x14ac:dyDescent="0.35">
      <c r="A58" s="5"/>
      <c r="B58" s="25" t="s">
        <v>80</v>
      </c>
      <c r="C58" s="6"/>
      <c r="D58" s="7"/>
      <c r="E58" s="54">
        <v>5</v>
      </c>
      <c r="F58" s="5"/>
    </row>
    <row r="59" spans="1:6" x14ac:dyDescent="0.35">
      <c r="A59" s="6"/>
      <c r="B59" s="25" t="s">
        <v>81</v>
      </c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515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9" t="s">
        <v>54</v>
      </c>
      <c r="C65" s="26"/>
      <c r="D65" s="11">
        <v>20</v>
      </c>
      <c r="E65" s="11">
        <v>40</v>
      </c>
      <c r="F65" s="26"/>
    </row>
    <row r="66" spans="1:6" x14ac:dyDescent="0.35">
      <c r="A66" s="30"/>
      <c r="B66" s="29" t="s">
        <v>55</v>
      </c>
      <c r="C66" s="26"/>
      <c r="D66" s="27"/>
      <c r="E66" s="27"/>
      <c r="F66" s="26"/>
    </row>
    <row r="67" spans="1:6" x14ac:dyDescent="0.35">
      <c r="A67" s="30"/>
      <c r="B67" s="29" t="s">
        <v>57</v>
      </c>
      <c r="C67" s="26"/>
      <c r="D67" s="53">
        <v>90</v>
      </c>
      <c r="E67" s="53">
        <v>70</v>
      </c>
      <c r="F67" s="26"/>
    </row>
    <row r="68" spans="1:6" x14ac:dyDescent="0.35">
      <c r="A68" s="30"/>
      <c r="B68" s="29" t="s">
        <v>59</v>
      </c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6"/>
      <c r="E71" s="26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220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D68" sqref="D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29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3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</row>
    <row r="39" spans="1:6" x14ac:dyDescent="0.35">
      <c r="A39" s="11"/>
      <c r="B39" s="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18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38"/>
      <c r="E71" s="3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workbookViewId="0">
      <pane ySplit="3" topLeftCell="A4" activePane="bottomLeft" state="frozen"/>
      <selection pane="bottomLeft" activeCell="A3" sqref="A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40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40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9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62" activePane="bottomLeft" state="frozen"/>
      <selection pane="bottomLeft" activeCell="D70" sqref="D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41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8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8"/>
      <c r="F11" s="26"/>
    </row>
    <row r="12" spans="1:6" x14ac:dyDescent="0.35">
      <c r="A12" s="30"/>
      <c r="B12" s="29"/>
      <c r="C12" s="26"/>
      <c r="D12" s="26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6"/>
      <c r="E28" s="26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8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33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2"/>
      <c r="C35" s="6"/>
      <c r="D35" s="7"/>
      <c r="E35" s="7"/>
      <c r="F35" s="5"/>
    </row>
    <row r="36" spans="1:6" ht="15" customHeight="1" x14ac:dyDescent="0.35">
      <c r="A36" s="5"/>
      <c r="B36" s="22"/>
      <c r="C36" s="6"/>
      <c r="D36" s="11"/>
      <c r="E36" s="11"/>
      <c r="F36" s="5"/>
    </row>
    <row r="37" spans="1:6" ht="15" customHeight="1" x14ac:dyDescent="0.35">
      <c r="A37" s="5"/>
      <c r="B37" s="22"/>
      <c r="C37" s="6"/>
      <c r="F37" s="5"/>
    </row>
    <row r="38" spans="1:6" ht="15" customHeight="1" x14ac:dyDescent="0.35">
      <c r="A38" s="5"/>
      <c r="B38" s="22"/>
      <c r="C38" s="6"/>
      <c r="E38" s="11"/>
      <c r="F38" s="5"/>
    </row>
    <row r="39" spans="1:6" x14ac:dyDescent="0.35">
      <c r="A39" s="11"/>
      <c r="B39" s="22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E55" s="11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41"/>
      <c r="C65" s="26"/>
      <c r="D65" s="28"/>
      <c r="E65" s="28"/>
      <c r="F65" s="26"/>
    </row>
    <row r="66" spans="1:6" x14ac:dyDescent="0.35">
      <c r="A66" s="30"/>
      <c r="B66" s="41"/>
      <c r="C66" s="26"/>
      <c r="D66" s="28"/>
      <c r="E66" s="28"/>
      <c r="F66" s="26"/>
    </row>
    <row r="67" spans="1:6" x14ac:dyDescent="0.35">
      <c r="A67" s="30"/>
      <c r="B67" s="41"/>
      <c r="C67" s="26"/>
      <c r="D67" s="28"/>
      <c r="E67" s="28"/>
      <c r="F67" s="26"/>
    </row>
    <row r="68" spans="1:6" x14ac:dyDescent="0.35">
      <c r="A68" s="30"/>
      <c r="B68" s="41"/>
      <c r="C68" s="26"/>
      <c r="D68" s="26"/>
      <c r="E68" s="26"/>
      <c r="F68" s="26"/>
    </row>
    <row r="69" spans="1:6" x14ac:dyDescent="0.35">
      <c r="A69" s="26"/>
      <c r="B69" s="41"/>
      <c r="C69" s="26"/>
      <c r="D69" s="27"/>
      <c r="E69" s="27"/>
      <c r="F69" s="26"/>
    </row>
    <row r="70" spans="1:6" x14ac:dyDescent="0.35">
      <c r="A70" s="26"/>
      <c r="B70" s="41"/>
      <c r="C70" s="26"/>
      <c r="D70" s="28"/>
      <c r="E70" s="28"/>
      <c r="F70" s="26"/>
    </row>
    <row r="71" spans="1:6" x14ac:dyDescent="0.35">
      <c r="A71" s="26"/>
      <c r="B71" s="41"/>
      <c r="C71" s="26"/>
      <c r="D71" s="28"/>
      <c r="E71" s="28"/>
      <c r="F71" s="26"/>
    </row>
    <row r="72" spans="1:6" x14ac:dyDescent="0.35">
      <c r="A72" s="26"/>
      <c r="B72" s="41"/>
      <c r="C72" s="26"/>
      <c r="D72" s="28"/>
      <c r="E72" s="28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34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5" t="s">
        <v>0</v>
      </c>
      <c r="B1" s="45"/>
      <c r="C1" s="45"/>
      <c r="D1" s="45"/>
      <c r="E1" s="45"/>
      <c r="F1" s="45"/>
    </row>
    <row r="2" spans="1:6" ht="17.5" x14ac:dyDescent="0.35">
      <c r="A2" s="45" t="s">
        <v>37</v>
      </c>
      <c r="B2" s="45"/>
      <c r="C2" s="45"/>
      <c r="D2" s="45"/>
      <c r="E2" s="45"/>
      <c r="F2" s="45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D38" s="11"/>
      <c r="E38" s="11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25"/>
      <c r="C54" s="6"/>
      <c r="D54" s="7"/>
      <c r="E54" s="12"/>
      <c r="F54" s="5"/>
    </row>
    <row r="55" spans="1:6" x14ac:dyDescent="0.35">
      <c r="A55" s="5"/>
      <c r="B55" s="25"/>
      <c r="C55" s="6"/>
      <c r="F55" s="5"/>
    </row>
    <row r="56" spans="1:6" x14ac:dyDescent="0.35">
      <c r="A56" s="5"/>
      <c r="B56" s="25"/>
      <c r="C56" s="6"/>
      <c r="F56" s="5"/>
    </row>
    <row r="57" spans="1:6" x14ac:dyDescent="0.35">
      <c r="A57" s="5"/>
      <c r="B57" s="25"/>
      <c r="C57" s="6"/>
      <c r="F57" s="5"/>
    </row>
    <row r="58" spans="1:6" x14ac:dyDescent="0.35">
      <c r="A58" s="5"/>
      <c r="B58" s="25"/>
      <c r="C58" s="6"/>
      <c r="F58" s="5"/>
    </row>
    <row r="59" spans="1:6" x14ac:dyDescent="0.35">
      <c r="A59" s="6"/>
      <c r="B59" s="25"/>
      <c r="C59" s="6"/>
      <c r="F59" s="5"/>
    </row>
    <row r="60" spans="1:6" x14ac:dyDescent="0.35">
      <c r="A60" s="6"/>
      <c r="B60" s="25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9"/>
      <c r="C65" s="26"/>
      <c r="D65" s="28"/>
      <c r="E65" s="28"/>
      <c r="F65" s="26"/>
    </row>
    <row r="66" spans="1:6" x14ac:dyDescent="0.35">
      <c r="A66" s="30"/>
      <c r="B66" s="29"/>
      <c r="C66" s="26"/>
      <c r="D66" s="28"/>
      <c r="E66" s="28"/>
      <c r="F66" s="26"/>
    </row>
    <row r="67" spans="1:6" x14ac:dyDescent="0.35">
      <c r="A67" s="30"/>
      <c r="B67" s="29"/>
      <c r="C67" s="26"/>
      <c r="D67" s="28"/>
      <c r="E67" s="28"/>
      <c r="F67" s="26"/>
    </row>
    <row r="68" spans="1:6" x14ac:dyDescent="0.35">
      <c r="A68" s="30"/>
      <c r="B68" s="29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2026-09-29T16:18:26Z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