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CCRA/2023 - 2024 Rodeo Season/Season Rodeos/LLC Spring/"/>
    </mc:Choice>
  </mc:AlternateContent>
  <xr:revisionPtr revIDLastSave="0" documentId="13_ncr:1_{BDFF4CAF-99ED-AD42-9579-F903958891CB}" xr6:coauthVersionLast="47" xr6:coauthVersionMax="47" xr10:uidLastSave="{00000000-0000-0000-0000-000000000000}"/>
  <bookViews>
    <workbookView xWindow="260" yWindow="740" windowWidth="24100" windowHeight="16780" activeTab="9" xr2:uid="{6F5F0CBF-B276-2C44-800A-AFB0A8055F80}"/>
  </bookViews>
  <sheets>
    <sheet name="Barrels" sheetId="1" r:id="rId1"/>
    <sheet name="Poles" sheetId="3" r:id="rId2"/>
    <sheet name="Goats" sheetId="5" r:id="rId3"/>
    <sheet name="BA" sheetId="7" r:id="rId4"/>
    <sheet name="SW" sheetId="9" r:id="rId5"/>
    <sheet name="TD" sheetId="11" r:id="rId6"/>
    <sheet name="SB" sheetId="13" r:id="rId7"/>
    <sheet name="BB" sheetId="15" r:id="rId8"/>
    <sheet name="Bull Riding" sheetId="17" r:id="rId9"/>
    <sheet name="TR" sheetId="19" r:id="rId10"/>
  </sheets>
  <definedNames>
    <definedName name="_xlnm.Print_Area" localSheetId="3">BA!$A$1:$H$42</definedName>
    <definedName name="_xlnm.Print_Area" localSheetId="0">Barrels!$A$2:$H$72</definedName>
    <definedName name="_xlnm.Print_Area" localSheetId="7">BB!$A$1:$D$10</definedName>
    <definedName name="_xlnm.Print_Area" localSheetId="8">'Bull Riding'!$A$1:$D$17</definedName>
    <definedName name="_xlnm.Print_Area" localSheetId="2">Goats!$A$1:$H$21</definedName>
    <definedName name="_xlnm.Print_Area" localSheetId="1">Poles!$A$1:$H$49</definedName>
    <definedName name="_xlnm.Print_Area" localSheetId="6">SB!$A$1:$D$15</definedName>
    <definedName name="_xlnm.Print_Area" localSheetId="4">SW!$A$1:$C$19</definedName>
    <definedName name="_xlnm.Print_Area" localSheetId="5">TD!$A$1:$C$23</definedName>
    <definedName name="_xlnm.Print_Area" localSheetId="9">TR!$A$1:$L$22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5" l="1"/>
  <c r="E9" i="15"/>
  <c r="E14" i="13"/>
  <c r="E13" i="13"/>
  <c r="E15" i="13"/>
  <c r="E12" i="13"/>
  <c r="E16" i="13"/>
</calcChain>
</file>

<file path=xl/sharedStrings.xml><?xml version="1.0" encoding="utf-8"?>
<sst xmlns="http://schemas.openxmlformats.org/spreadsheetml/2006/main" count="1173" uniqueCount="192">
  <si>
    <t>Name</t>
  </si>
  <si>
    <t>Team</t>
  </si>
  <si>
    <t>Charlotte Fisher</t>
  </si>
  <si>
    <t>OC</t>
  </si>
  <si>
    <t>CA</t>
  </si>
  <si>
    <t>Keaton Collett</t>
  </si>
  <si>
    <t>NLC</t>
  </si>
  <si>
    <t>LLC</t>
  </si>
  <si>
    <t>Kamryn Gilliland</t>
  </si>
  <si>
    <t>Kiera Comeau</t>
  </si>
  <si>
    <t>Madison Heintz</t>
  </si>
  <si>
    <t>Traci Edmondson</t>
  </si>
  <si>
    <t>#</t>
  </si>
  <si>
    <t xml:space="preserve">Name </t>
  </si>
  <si>
    <t>UofS</t>
  </si>
  <si>
    <t>Header</t>
  </si>
  <si>
    <t xml:space="preserve">Heeler </t>
  </si>
  <si>
    <t>SAIRT</t>
  </si>
  <si>
    <t>Saturday Perf - Barrel Racing</t>
  </si>
  <si>
    <t>Saturday Perf - Goat Tying</t>
  </si>
  <si>
    <t>Sunday Perf - Goat Tying</t>
  </si>
  <si>
    <t>Sunday Performance - Steer Wrestling</t>
  </si>
  <si>
    <t>Saturday Performance- Steer Wrestling</t>
  </si>
  <si>
    <t>Sunday Perf - Tie Down</t>
  </si>
  <si>
    <t>Saturday Perf- Tie Down</t>
  </si>
  <si>
    <t>Saturday Perf - Saddle Bronc</t>
  </si>
  <si>
    <t>Sunday Perf - Saddle Bronc</t>
  </si>
  <si>
    <t>Saturday Perf - Bareback</t>
  </si>
  <si>
    <t>Sunday Perf - Bareback</t>
  </si>
  <si>
    <t>Saturday Perf  - Bull Riding</t>
  </si>
  <si>
    <t>Sunday Perf - Barrel Racing</t>
  </si>
  <si>
    <t>Saturday Perf - Team Roping</t>
  </si>
  <si>
    <t>Isaak Kehoe</t>
  </si>
  <si>
    <t>Stock Draw</t>
  </si>
  <si>
    <t>Sunday Perf - Team Roping</t>
  </si>
  <si>
    <t>Sunday Perf - Bull Riding</t>
  </si>
  <si>
    <t>Destiny Ollenberger</t>
  </si>
  <si>
    <t>Kendall Esau</t>
  </si>
  <si>
    <t>Hailey Nelson</t>
  </si>
  <si>
    <t>Sheradyn Griffith</t>
  </si>
  <si>
    <t>Maysa Powelson</t>
  </si>
  <si>
    <t>Morgan Kiemele</t>
  </si>
  <si>
    <t>Dalyce Shannon</t>
  </si>
  <si>
    <t>Sarah Kirby</t>
  </si>
  <si>
    <t>Rylie Bondaroff</t>
  </si>
  <si>
    <t>Emily Rumpf</t>
  </si>
  <si>
    <t>Rhett Tattrie</t>
  </si>
  <si>
    <t>Lacey Terpsma</t>
  </si>
  <si>
    <t>Trinity Keebaugh</t>
  </si>
  <si>
    <t>RDP</t>
  </si>
  <si>
    <t>Rudy Bond</t>
  </si>
  <si>
    <t>Julia Doble</t>
  </si>
  <si>
    <t>Emma Longson</t>
  </si>
  <si>
    <t>Abby Pepper</t>
  </si>
  <si>
    <t>Gracie Piper</t>
  </si>
  <si>
    <t>Payton Scoville</t>
  </si>
  <si>
    <t>Alexis Wowk</t>
  </si>
  <si>
    <t>Clare Taylor</t>
  </si>
  <si>
    <t>Elsie Rawlings</t>
  </si>
  <si>
    <t>Hannah Sheehan</t>
  </si>
  <si>
    <t>Karlin Rennie</t>
  </si>
  <si>
    <t>Kennedy Hebert</t>
  </si>
  <si>
    <t>Mary Saliba</t>
  </si>
  <si>
    <t>Mattie Jensen</t>
  </si>
  <si>
    <t>Tory Towers</t>
  </si>
  <si>
    <t>Rylie Dowling</t>
  </si>
  <si>
    <t>Shelby Corr</t>
  </si>
  <si>
    <t>Avery Sardoff</t>
  </si>
  <si>
    <t>Natalie Wittmack</t>
  </si>
  <si>
    <t>Kailee Dame</t>
  </si>
  <si>
    <t>Time</t>
  </si>
  <si>
    <t>Score</t>
  </si>
  <si>
    <t>Saturday Perf - Pole Bending</t>
  </si>
  <si>
    <t>Sunday Perf  - Pole Bending</t>
  </si>
  <si>
    <t>Cassidy Maffenbeier</t>
  </si>
  <si>
    <t>Saturday Perf- Breakaway Roping</t>
  </si>
  <si>
    <t>Sunday Perf  - Breakaway Roping</t>
  </si>
  <si>
    <t>Makayla Cole</t>
  </si>
  <si>
    <t>Ryley Dziatkewich</t>
  </si>
  <si>
    <t>Katelyn Willsie</t>
  </si>
  <si>
    <t>NT</t>
  </si>
  <si>
    <t>Hannah Matchett</t>
  </si>
  <si>
    <t>Beau Schlesiger</t>
  </si>
  <si>
    <t>Kaycee Scobey</t>
  </si>
  <si>
    <t>Gabby Heck</t>
  </si>
  <si>
    <t xml:space="preserve">Haley Palmer </t>
  </si>
  <si>
    <t>Lita Crawler</t>
  </si>
  <si>
    <t>Logan Beebe</t>
  </si>
  <si>
    <t>Garret Cullum</t>
  </si>
  <si>
    <t>Cooper Traynor</t>
  </si>
  <si>
    <t>Taylor L`Heureux</t>
  </si>
  <si>
    <t>Alyicia Coultes</t>
  </si>
  <si>
    <t>Brienna Leer</t>
  </si>
  <si>
    <t>Payden Lillico</t>
  </si>
  <si>
    <t>Brenna Carlstad</t>
  </si>
  <si>
    <t>Logan Resch</t>
  </si>
  <si>
    <t>Tyler Pederson</t>
  </si>
  <si>
    <t>Rees Wilson</t>
  </si>
  <si>
    <t>Cayden Nickel</t>
  </si>
  <si>
    <t>Wyatt Bondaroff</t>
  </si>
  <si>
    <t>Greg Mulhal</t>
  </si>
  <si>
    <t>Brock Everett</t>
  </si>
  <si>
    <t>Kyler Lorenz</t>
  </si>
  <si>
    <t>Riley Babb</t>
  </si>
  <si>
    <t>Permit</t>
  </si>
  <si>
    <t>Cohen Larson</t>
  </si>
  <si>
    <t>Kadyn Blackman</t>
  </si>
  <si>
    <t>Jake Bradley</t>
  </si>
  <si>
    <t>Sergio Kendall</t>
  </si>
  <si>
    <t>Brooklynne Hymanyk</t>
  </si>
  <si>
    <t>Becky Bradley</t>
  </si>
  <si>
    <t>Taylor Swedgan</t>
  </si>
  <si>
    <t>Katie Diamond</t>
  </si>
  <si>
    <t>Kristin Sardoff</t>
  </si>
  <si>
    <t>Casey Thomson</t>
  </si>
  <si>
    <t>Tygh Armstrong</t>
  </si>
  <si>
    <t>Hunter Shmon</t>
  </si>
  <si>
    <t>Brayden Byrne</t>
  </si>
  <si>
    <t>Wyatt Brown</t>
  </si>
  <si>
    <t>Aden Hiscock</t>
  </si>
  <si>
    <t>Tori Graham</t>
  </si>
  <si>
    <t>Kassidy Butler</t>
  </si>
  <si>
    <t>Alison hampton</t>
  </si>
  <si>
    <t>Mackenzie Hannas</t>
  </si>
  <si>
    <t>Rylee Peck</t>
  </si>
  <si>
    <t>Danielle Hann</t>
  </si>
  <si>
    <t>Hali Costain</t>
  </si>
  <si>
    <t>Isabael Hdalych</t>
  </si>
  <si>
    <t>Holly Mulligan</t>
  </si>
  <si>
    <t>Shaelee Shwartz</t>
  </si>
  <si>
    <t>Harlee Peck</t>
  </si>
  <si>
    <t>Rachel Moat</t>
  </si>
  <si>
    <t>Brooklyn Leer</t>
  </si>
  <si>
    <t>Alison Hampton</t>
  </si>
  <si>
    <t>Ashleigh Mounkes</t>
  </si>
  <si>
    <t>Lexi Kathol</t>
  </si>
  <si>
    <t>Keifer Cullum</t>
  </si>
  <si>
    <t>Dallas Albertson</t>
  </si>
  <si>
    <t>Morgan Frail</t>
  </si>
  <si>
    <t>Cailen Stevenson</t>
  </si>
  <si>
    <t>Matt Howard</t>
  </si>
  <si>
    <t>BO</t>
  </si>
  <si>
    <t>TO</t>
  </si>
  <si>
    <t>Ryan Collett</t>
  </si>
  <si>
    <t>Sara Fletcher</t>
  </si>
  <si>
    <t>Jenna Esford</t>
  </si>
  <si>
    <t xml:space="preserve">Julia Holtkamp </t>
  </si>
  <si>
    <t>Lara Brown</t>
  </si>
  <si>
    <t>Hailey Holtkamp</t>
  </si>
  <si>
    <t>Ellen Holmes</t>
  </si>
  <si>
    <t>Kalyn Galloway</t>
  </si>
  <si>
    <t>Megan Reiber</t>
  </si>
  <si>
    <t>Brianne Vig</t>
  </si>
  <si>
    <t>Kenzie Neigum</t>
  </si>
  <si>
    <t>Brooke Akune</t>
  </si>
  <si>
    <t>Janae Wilson</t>
  </si>
  <si>
    <t>Kyleigh Magotiaux</t>
  </si>
  <si>
    <t>Mckinley Wall</t>
  </si>
  <si>
    <t>Kasidy Skjonsberg</t>
  </si>
  <si>
    <t>Raylee Mckinney</t>
  </si>
  <si>
    <t>Hannah Martz</t>
  </si>
  <si>
    <t xml:space="preserve">Rhett Tattrie </t>
  </si>
  <si>
    <t>V97 Express</t>
  </si>
  <si>
    <t>F51 Hipster</t>
  </si>
  <si>
    <t>439 Gd Intentions</t>
  </si>
  <si>
    <t>Uh Little Pistol</t>
  </si>
  <si>
    <t>14 Goldmine</t>
  </si>
  <si>
    <t>906 Rip Cord</t>
  </si>
  <si>
    <t>Austin Jackson</t>
  </si>
  <si>
    <t>U86 Sorcerer</t>
  </si>
  <si>
    <t>904 Willy</t>
  </si>
  <si>
    <t>T Paleface</t>
  </si>
  <si>
    <t>Nate Carnes</t>
  </si>
  <si>
    <t>5 Buckaroo</t>
  </si>
  <si>
    <t>Wyatt Pavloff</t>
  </si>
  <si>
    <t>3 Weevil</t>
  </si>
  <si>
    <t>Colt Hillis</t>
  </si>
  <si>
    <t>FBB 9</t>
  </si>
  <si>
    <t>912 Ignite</t>
  </si>
  <si>
    <t>7 Confringo</t>
  </si>
  <si>
    <t>8 Nasty Cherry</t>
  </si>
  <si>
    <t>14 Classy Nasty</t>
  </si>
  <si>
    <t>T84 Roxy</t>
  </si>
  <si>
    <t>F57 Fancy</t>
  </si>
  <si>
    <t>V88 Highway 88</t>
  </si>
  <si>
    <t>112 Red Lightning</t>
  </si>
  <si>
    <t>4 Road Rash</t>
  </si>
  <si>
    <t>15 Lil Nasty</t>
  </si>
  <si>
    <t>FBB 101</t>
  </si>
  <si>
    <t>22 Woozy</t>
  </si>
  <si>
    <t>911 Uproar</t>
  </si>
  <si>
    <t>21 Whoopty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</si>
</sst>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-webkit-standard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2"/>
        <bgColor indexed="64"/>
      </patternFill>
    </fill>
    <fill>
      <patternFill patternType="solid">
        <fgColor theme="0"/>
        <b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8" fillId="0" borderId="0"/>
    <xf numFmtId="0" fontId="1" fillId="0" borderId="0"/>
  </cellStyleXfs>
  <cellXfs count="90">
    <xf numFmtId="0" fontId="0" fillId="0" borderId="0" xfId="0"/>
    <xf numFmtId="0" fontId="3" fillId="0" borderId="0" xfId="0" applyFont="1"/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5" fillId="0" borderId="0" xfId="0" applyFont="1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0" xfId="0" applyFont="1"/>
    <xf numFmtId="0" fontId="1" fillId="0" borderId="0" xfId="0" applyFont="1"/>
    <xf numFmtId="0" fontId="4" fillId="0" borderId="0" xfId="0" applyFont="1"/>
    <xf numFmtId="0" fontId="0" fillId="0" borderId="0" xfId="0" applyAlignment="1">
      <alignment horizontal="righ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9" fillId="0" borderId="1" xfId="0" applyFont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1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/>
    <xf numFmtId="0" fontId="14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164" fontId="9" fillId="0" borderId="1" xfId="0" applyNumberFormat="1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2" fontId="0" fillId="0" borderId="0" xfId="0" applyNumberFormat="1"/>
    <xf numFmtId="164" fontId="9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right" vertical="center"/>
    </xf>
    <xf numFmtId="164" fontId="9" fillId="0" borderId="1" xfId="0" applyNumberFormat="1" applyFont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0" fontId="9" fillId="0" borderId="0" xfId="2" applyFont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9" fillId="4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4" borderId="0" xfId="0" applyFont="1" applyFill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left" vertical="center"/>
    </xf>
    <xf numFmtId="2" fontId="9" fillId="0" borderId="1" xfId="0" applyNumberFormat="1" applyFont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4" fillId="0" borderId="0" xfId="0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9" fillId="4" borderId="0" xfId="0" applyFont="1" applyFill="1" applyAlignment="1">
      <alignment horizontal="center" vertical="center" wrapText="1"/>
    </xf>
    <xf numFmtId="0" fontId="9" fillId="4" borderId="0" xfId="0" applyFont="1" applyFill="1" applyAlignment="1">
      <alignment horizontal="center"/>
    </xf>
    <xf numFmtId="0" fontId="14" fillId="4" borderId="0" xfId="0" applyFont="1" applyFill="1" applyAlignment="1">
      <alignment horizontal="center" vertical="center"/>
    </xf>
    <xf numFmtId="0" fontId="9" fillId="7" borderId="0" xfId="0" applyFont="1" applyFill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0" fontId="9" fillId="7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0" fillId="0" borderId="1" xfId="0" applyBorder="1"/>
    <xf numFmtId="164" fontId="9" fillId="4" borderId="1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wrapText="1"/>
    </xf>
  </cellXfs>
  <cellStyles count="4">
    <cellStyle name="Normal" xfId="0" builtinId="0"/>
    <cellStyle name="Normal 2" xfId="1" xr:uid="{C5A60C8B-FC5A-43E6-A1EB-5F6C792FBB1A}"/>
    <cellStyle name="Normal 3" xfId="2" xr:uid="{DA5553E3-02BF-4635-8919-DB0B330E3013}"/>
    <cellStyle name="Normal 5" xfId="3" xr:uid="{077782F4-0140-3B46-8B24-99AF3421361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869EA-CFC7-BF45-A73E-6C3D0F6414EE}">
  <sheetPr>
    <tabColor rgb="FF92D050"/>
  </sheetPr>
  <dimension ref="A1:J95"/>
  <sheetViews>
    <sheetView showGridLines="0" zoomScale="102" workbookViewId="0">
      <selection activeCell="I19" sqref="I19"/>
    </sheetView>
  </sheetViews>
  <sheetFormatPr baseColWidth="10" defaultColWidth="11.1640625" defaultRowHeight="16"/>
  <cols>
    <col min="1" max="1" width="11.1640625" style="22"/>
    <col min="2" max="2" width="22.5" style="22" customWidth="1"/>
    <col min="3" max="4" width="11.1640625" style="22"/>
    <col min="5" max="5" width="5.6640625" style="22" customWidth="1"/>
    <col min="6" max="6" width="11.1640625" style="22"/>
    <col min="7" max="7" width="20.83203125" style="22" bestFit="1" customWidth="1"/>
    <col min="8" max="10" width="11.1640625" style="22"/>
    <col min="11" max="11" width="20.6640625" style="22" customWidth="1"/>
    <col min="12" max="16384" width="11.1640625" style="22"/>
  </cols>
  <sheetData>
    <row r="1" spans="1:10">
      <c r="A1" s="58"/>
      <c r="B1" s="59"/>
      <c r="C1" s="59"/>
      <c r="D1" s="59"/>
      <c r="E1" s="59"/>
      <c r="F1" s="59"/>
      <c r="G1" s="59"/>
      <c r="H1" s="58"/>
      <c r="I1" s="58"/>
    </row>
    <row r="2" spans="1:10" ht="18" customHeight="1">
      <c r="A2" s="79" t="s">
        <v>18</v>
      </c>
      <c r="B2" s="79"/>
      <c r="C2" s="79"/>
      <c r="D2" s="79"/>
      <c r="E2" s="27"/>
      <c r="F2" s="80" t="s">
        <v>30</v>
      </c>
      <c r="G2" s="80"/>
      <c r="H2" s="80"/>
      <c r="I2" s="80"/>
    </row>
    <row r="3" spans="1:10" ht="19" customHeight="1">
      <c r="A3" s="44" t="s">
        <v>12</v>
      </c>
      <c r="B3" s="44" t="s">
        <v>0</v>
      </c>
      <c r="C3" s="44" t="s">
        <v>1</v>
      </c>
      <c r="D3" s="44" t="s">
        <v>70</v>
      </c>
      <c r="E3" s="21"/>
      <c r="F3" s="45" t="s">
        <v>12</v>
      </c>
      <c r="G3" s="45" t="s">
        <v>0</v>
      </c>
      <c r="H3" s="45" t="s">
        <v>1</v>
      </c>
      <c r="I3" s="44" t="s">
        <v>70</v>
      </c>
    </row>
    <row r="4" spans="1:10">
      <c r="A4" s="15">
        <v>1</v>
      </c>
      <c r="B4" s="18" t="s">
        <v>48</v>
      </c>
      <c r="C4" s="18" t="s">
        <v>14</v>
      </c>
      <c r="D4" s="41">
        <v>14.07</v>
      </c>
      <c r="E4" s="21"/>
      <c r="F4" s="15">
        <v>1</v>
      </c>
      <c r="G4" s="15" t="s">
        <v>48</v>
      </c>
      <c r="H4" s="15" t="s">
        <v>14</v>
      </c>
      <c r="I4" s="15">
        <v>14.08</v>
      </c>
      <c r="J4" s="21"/>
    </row>
    <row r="5" spans="1:10">
      <c r="A5" s="15">
        <v>2</v>
      </c>
      <c r="B5" s="18" t="s">
        <v>95</v>
      </c>
      <c r="C5" s="18" t="s">
        <v>4</v>
      </c>
      <c r="D5" s="41">
        <v>14.19</v>
      </c>
      <c r="E5" s="21"/>
      <c r="F5" s="15">
        <v>2</v>
      </c>
      <c r="G5" s="18" t="s">
        <v>47</v>
      </c>
      <c r="H5" s="18" t="s">
        <v>4</v>
      </c>
      <c r="I5" s="15">
        <v>14.26</v>
      </c>
      <c r="J5" s="21"/>
    </row>
    <row r="6" spans="1:10">
      <c r="A6" s="15">
        <v>3</v>
      </c>
      <c r="B6" s="18" t="s">
        <v>47</v>
      </c>
      <c r="C6" s="18" t="s">
        <v>4</v>
      </c>
      <c r="D6" s="41">
        <v>14.3</v>
      </c>
      <c r="E6" s="21"/>
      <c r="F6" s="15">
        <v>3</v>
      </c>
      <c r="G6" s="29" t="s">
        <v>61</v>
      </c>
      <c r="H6" s="29" t="s">
        <v>7</v>
      </c>
      <c r="I6" s="15">
        <v>14.32</v>
      </c>
      <c r="J6" s="21"/>
    </row>
    <row r="7" spans="1:10" ht="16" customHeight="1">
      <c r="A7" s="15">
        <v>4</v>
      </c>
      <c r="B7" s="73" t="s">
        <v>61</v>
      </c>
      <c r="C7" s="73" t="s">
        <v>7</v>
      </c>
      <c r="D7" s="41">
        <v>14.4</v>
      </c>
      <c r="E7" s="21"/>
      <c r="F7" s="15">
        <v>4</v>
      </c>
      <c r="G7" s="29" t="s">
        <v>86</v>
      </c>
      <c r="H7" s="29" t="s">
        <v>7</v>
      </c>
      <c r="I7" s="15">
        <v>14.35</v>
      </c>
      <c r="J7" s="21"/>
    </row>
    <row r="8" spans="1:10">
      <c r="A8" s="15">
        <v>5</v>
      </c>
      <c r="B8" s="18" t="s">
        <v>157</v>
      </c>
      <c r="C8" s="18" t="s">
        <v>4</v>
      </c>
      <c r="D8" s="15">
        <v>14.51</v>
      </c>
      <c r="E8" s="21"/>
      <c r="F8" s="15">
        <v>5</v>
      </c>
      <c r="G8" s="29" t="s">
        <v>62</v>
      </c>
      <c r="H8" s="29" t="s">
        <v>7</v>
      </c>
      <c r="I8" s="15">
        <v>14.41</v>
      </c>
      <c r="J8" s="21"/>
    </row>
    <row r="9" spans="1:10">
      <c r="A9" s="15">
        <v>6</v>
      </c>
      <c r="B9" s="29" t="s">
        <v>64</v>
      </c>
      <c r="C9" s="29" t="s">
        <v>7</v>
      </c>
      <c r="D9" s="15">
        <v>14.56</v>
      </c>
      <c r="E9" s="21"/>
      <c r="F9" s="15">
        <v>6</v>
      </c>
      <c r="G9" s="15" t="s">
        <v>159</v>
      </c>
      <c r="H9" s="15" t="s">
        <v>17</v>
      </c>
      <c r="I9" s="15">
        <v>14.46</v>
      </c>
      <c r="J9" s="21"/>
    </row>
    <row r="10" spans="1:10">
      <c r="A10" s="15">
        <v>6</v>
      </c>
      <c r="B10" s="15" t="s">
        <v>92</v>
      </c>
      <c r="C10" s="15" t="s">
        <v>49</v>
      </c>
      <c r="D10" s="15">
        <v>14.56</v>
      </c>
      <c r="E10" s="21"/>
      <c r="F10" s="15">
        <v>7</v>
      </c>
      <c r="G10" s="29" t="s">
        <v>56</v>
      </c>
      <c r="H10" s="29" t="s">
        <v>7</v>
      </c>
      <c r="I10" s="15">
        <v>14.56</v>
      </c>
      <c r="J10" s="21"/>
    </row>
    <row r="11" spans="1:10">
      <c r="A11" s="15">
        <v>6</v>
      </c>
      <c r="B11" s="18" t="s">
        <v>131</v>
      </c>
      <c r="C11" s="18" t="s">
        <v>6</v>
      </c>
      <c r="D11" s="15">
        <v>14.56</v>
      </c>
      <c r="E11" s="21"/>
      <c r="F11" s="15">
        <v>7</v>
      </c>
      <c r="G11" s="73" t="s">
        <v>39</v>
      </c>
      <c r="H11" s="73" t="s">
        <v>7</v>
      </c>
      <c r="I11" s="41">
        <v>14.56</v>
      </c>
      <c r="J11" s="21"/>
    </row>
    <row r="12" spans="1:10">
      <c r="A12" s="15">
        <v>9</v>
      </c>
      <c r="B12" s="15" t="s">
        <v>155</v>
      </c>
      <c r="C12" s="15" t="s">
        <v>14</v>
      </c>
      <c r="D12" s="41">
        <v>14.57</v>
      </c>
      <c r="E12" s="21"/>
      <c r="F12" s="15">
        <v>7</v>
      </c>
      <c r="G12" s="15" t="s">
        <v>5</v>
      </c>
      <c r="H12" s="15" t="s">
        <v>6</v>
      </c>
      <c r="I12" s="15">
        <v>14.56</v>
      </c>
      <c r="J12" s="21"/>
    </row>
    <row r="13" spans="1:10">
      <c r="A13" s="15">
        <v>9</v>
      </c>
      <c r="B13" s="29" t="s">
        <v>56</v>
      </c>
      <c r="C13" s="29" t="s">
        <v>7</v>
      </c>
      <c r="D13" s="15">
        <v>14.57</v>
      </c>
      <c r="E13" s="21"/>
      <c r="F13" s="15">
        <v>10</v>
      </c>
      <c r="G13" s="29" t="s">
        <v>109</v>
      </c>
      <c r="H13" s="29" t="s">
        <v>7</v>
      </c>
      <c r="I13" s="15">
        <v>14.65</v>
      </c>
      <c r="J13" s="21"/>
    </row>
    <row r="14" spans="1:10">
      <c r="A14" s="15">
        <v>9</v>
      </c>
      <c r="B14" s="29" t="s">
        <v>59</v>
      </c>
      <c r="C14" s="29" t="s">
        <v>7</v>
      </c>
      <c r="D14" s="15">
        <v>14.57</v>
      </c>
      <c r="E14" s="21"/>
      <c r="F14" s="15"/>
      <c r="G14" s="16" t="s">
        <v>135</v>
      </c>
      <c r="H14" s="15" t="s">
        <v>3</v>
      </c>
      <c r="I14" s="15">
        <v>14.67</v>
      </c>
      <c r="J14" s="21"/>
    </row>
    <row r="15" spans="1:10">
      <c r="A15" s="15"/>
      <c r="B15" s="16" t="s">
        <v>85</v>
      </c>
      <c r="C15" s="15" t="s">
        <v>3</v>
      </c>
      <c r="D15" s="41">
        <v>14.6</v>
      </c>
      <c r="E15" s="21"/>
      <c r="F15" s="15"/>
      <c r="G15" s="15" t="s">
        <v>155</v>
      </c>
      <c r="H15" s="15" t="s">
        <v>14</v>
      </c>
      <c r="I15" s="15">
        <v>14.68</v>
      </c>
      <c r="J15" s="21"/>
    </row>
    <row r="16" spans="1:10">
      <c r="A16" s="15"/>
      <c r="B16" s="29" t="s">
        <v>128</v>
      </c>
      <c r="C16" s="15" t="s">
        <v>7</v>
      </c>
      <c r="D16" s="15">
        <v>14.66</v>
      </c>
      <c r="E16" s="21"/>
      <c r="F16" s="15"/>
      <c r="G16" s="18" t="s">
        <v>92</v>
      </c>
      <c r="H16" s="18" t="s">
        <v>49</v>
      </c>
      <c r="I16" s="41">
        <v>14.76</v>
      </c>
      <c r="J16" s="21"/>
    </row>
    <row r="17" spans="1:10">
      <c r="A17" s="15"/>
      <c r="B17" s="15" t="s">
        <v>5</v>
      </c>
      <c r="C17" s="15" t="s">
        <v>6</v>
      </c>
      <c r="D17" s="15">
        <v>14.81</v>
      </c>
      <c r="E17" s="21"/>
      <c r="F17" s="15"/>
      <c r="G17" s="16" t="s">
        <v>40</v>
      </c>
      <c r="H17" s="15" t="s">
        <v>3</v>
      </c>
      <c r="I17" s="15">
        <v>14.77</v>
      </c>
      <c r="J17" s="21"/>
    </row>
    <row r="18" spans="1:10">
      <c r="A18" s="15"/>
      <c r="B18" s="16" t="s">
        <v>40</v>
      </c>
      <c r="C18" s="15" t="s">
        <v>3</v>
      </c>
      <c r="D18" s="41">
        <v>14.83</v>
      </c>
      <c r="E18" s="21"/>
      <c r="F18" s="15"/>
      <c r="G18" s="29" t="s">
        <v>133</v>
      </c>
      <c r="H18" s="15" t="s">
        <v>7</v>
      </c>
      <c r="I18" s="15">
        <v>14.79</v>
      </c>
      <c r="J18" s="21"/>
    </row>
    <row r="19" spans="1:10">
      <c r="A19" s="15"/>
      <c r="B19" s="16" t="s">
        <v>121</v>
      </c>
      <c r="C19" s="15" t="s">
        <v>3</v>
      </c>
      <c r="D19" s="15">
        <v>14.86</v>
      </c>
      <c r="E19" s="21"/>
      <c r="F19" s="15"/>
      <c r="G19" s="18" t="s">
        <v>131</v>
      </c>
      <c r="H19" s="18" t="s">
        <v>6</v>
      </c>
      <c r="I19" s="15">
        <v>14.79</v>
      </c>
      <c r="J19" s="21"/>
    </row>
    <row r="20" spans="1:10">
      <c r="A20" s="15"/>
      <c r="B20" s="76" t="s">
        <v>158</v>
      </c>
      <c r="C20" s="76" t="s">
        <v>49</v>
      </c>
      <c r="D20" s="15">
        <v>14.87</v>
      </c>
      <c r="E20" s="21"/>
      <c r="F20" s="15"/>
      <c r="G20" s="15" t="s">
        <v>132</v>
      </c>
      <c r="H20" s="15" t="s">
        <v>49</v>
      </c>
      <c r="I20" s="15">
        <v>14.88</v>
      </c>
      <c r="J20" s="21"/>
    </row>
    <row r="21" spans="1:10">
      <c r="A21" s="15"/>
      <c r="B21" s="15" t="s">
        <v>159</v>
      </c>
      <c r="C21" s="15" t="s">
        <v>17</v>
      </c>
      <c r="D21" s="15">
        <v>14.91</v>
      </c>
      <c r="E21" s="21"/>
      <c r="F21" s="15"/>
      <c r="G21" s="29" t="s">
        <v>129</v>
      </c>
      <c r="H21" s="29" t="s">
        <v>7</v>
      </c>
      <c r="I21" s="41">
        <v>14.91</v>
      </c>
      <c r="J21" s="32"/>
    </row>
    <row r="22" spans="1:10">
      <c r="A22" s="15"/>
      <c r="B22" s="29" t="s">
        <v>91</v>
      </c>
      <c r="C22" s="29" t="s">
        <v>7</v>
      </c>
      <c r="D22" s="15">
        <v>14.92</v>
      </c>
      <c r="E22" s="21"/>
      <c r="F22" s="15"/>
      <c r="G22" s="29" t="s">
        <v>91</v>
      </c>
      <c r="H22" s="29" t="s">
        <v>7</v>
      </c>
      <c r="I22" s="15">
        <v>14.94</v>
      </c>
      <c r="J22" s="21"/>
    </row>
    <row r="23" spans="1:10">
      <c r="A23" s="15"/>
      <c r="B23" s="16" t="s">
        <v>52</v>
      </c>
      <c r="C23" s="15" t="s">
        <v>3</v>
      </c>
      <c r="D23" s="41">
        <v>14.95</v>
      </c>
      <c r="E23" s="21"/>
      <c r="F23" s="15"/>
      <c r="G23" s="29" t="s">
        <v>9</v>
      </c>
      <c r="H23" s="29" t="s">
        <v>7</v>
      </c>
      <c r="I23" s="15">
        <v>14.94</v>
      </c>
      <c r="J23" s="32"/>
    </row>
    <row r="24" spans="1:10">
      <c r="A24" s="15"/>
      <c r="B24" s="29" t="s">
        <v>123</v>
      </c>
      <c r="C24" s="15" t="s">
        <v>7</v>
      </c>
      <c r="D24" s="41">
        <v>15</v>
      </c>
      <c r="E24" s="21"/>
      <c r="F24" s="15"/>
      <c r="G24" s="15" t="s">
        <v>154</v>
      </c>
      <c r="H24" s="15" t="s">
        <v>17</v>
      </c>
      <c r="I24" s="41">
        <v>15</v>
      </c>
      <c r="J24" s="32"/>
    </row>
    <row r="25" spans="1:10">
      <c r="A25" s="15"/>
      <c r="B25" s="16" t="s">
        <v>54</v>
      </c>
      <c r="C25" s="15" t="s">
        <v>3</v>
      </c>
      <c r="D25" s="15">
        <v>15.03</v>
      </c>
      <c r="E25" s="21"/>
      <c r="F25" s="15"/>
      <c r="G25" s="15" t="s">
        <v>152</v>
      </c>
      <c r="H25" s="15" t="s">
        <v>49</v>
      </c>
      <c r="I25" s="41">
        <v>15</v>
      </c>
      <c r="J25" s="21"/>
    </row>
    <row r="26" spans="1:10" ht="19" customHeight="1">
      <c r="A26" s="15"/>
      <c r="B26" s="29" t="s">
        <v>109</v>
      </c>
      <c r="C26" s="29" t="s">
        <v>7</v>
      </c>
      <c r="D26" s="15">
        <v>15.13</v>
      </c>
      <c r="E26" s="21"/>
      <c r="F26" s="15"/>
      <c r="G26" s="29" t="s">
        <v>128</v>
      </c>
      <c r="H26" s="15" t="s">
        <v>7</v>
      </c>
      <c r="I26" s="15">
        <v>15.03</v>
      </c>
      <c r="J26" s="32"/>
    </row>
    <row r="27" spans="1:10">
      <c r="A27" s="15"/>
      <c r="B27" s="29" t="s">
        <v>38</v>
      </c>
      <c r="C27" s="29" t="s">
        <v>7</v>
      </c>
      <c r="D27" s="15">
        <v>15.16</v>
      </c>
      <c r="E27" s="21"/>
      <c r="F27" s="15"/>
      <c r="G27" s="72" t="s">
        <v>51</v>
      </c>
      <c r="H27" s="18" t="s">
        <v>3</v>
      </c>
      <c r="I27" s="15">
        <v>15.04</v>
      </c>
      <c r="J27" s="21"/>
    </row>
    <row r="28" spans="1:10">
      <c r="A28" s="15"/>
      <c r="B28" s="29" t="s">
        <v>129</v>
      </c>
      <c r="C28" s="29" t="s">
        <v>7</v>
      </c>
      <c r="D28" s="15">
        <v>15.18</v>
      </c>
      <c r="E28" s="21"/>
      <c r="F28" s="15"/>
      <c r="G28" s="72" t="s">
        <v>54</v>
      </c>
      <c r="H28" s="18" t="s">
        <v>3</v>
      </c>
      <c r="I28" s="41">
        <v>15.07</v>
      </c>
      <c r="J28" s="32"/>
    </row>
    <row r="29" spans="1:10">
      <c r="A29" s="15"/>
      <c r="B29" s="18" t="s">
        <v>152</v>
      </c>
      <c r="C29" s="18" t="s">
        <v>49</v>
      </c>
      <c r="D29" s="15">
        <v>15.19</v>
      </c>
      <c r="E29" s="21"/>
      <c r="F29" s="15"/>
      <c r="G29" s="29" t="s">
        <v>8</v>
      </c>
      <c r="H29" s="29" t="s">
        <v>7</v>
      </c>
      <c r="I29" s="15">
        <v>15.09</v>
      </c>
      <c r="J29" s="21"/>
    </row>
    <row r="30" spans="1:10">
      <c r="A30" s="15"/>
      <c r="B30" s="29" t="s">
        <v>93</v>
      </c>
      <c r="C30" s="29" t="s">
        <v>7</v>
      </c>
      <c r="D30" s="41">
        <v>15.23</v>
      </c>
      <c r="E30" s="21"/>
      <c r="F30" s="15"/>
      <c r="G30" s="16" t="s">
        <v>50</v>
      </c>
      <c r="H30" s="15" t="s">
        <v>3</v>
      </c>
      <c r="I30" s="15">
        <v>15.22</v>
      </c>
      <c r="J30" s="21"/>
    </row>
    <row r="31" spans="1:10">
      <c r="A31" s="15"/>
      <c r="B31" s="16" t="s">
        <v>135</v>
      </c>
      <c r="C31" s="15" t="s">
        <v>3</v>
      </c>
      <c r="D31" s="41">
        <v>15.3</v>
      </c>
      <c r="E31" s="21"/>
      <c r="F31" s="15"/>
      <c r="G31" s="16" t="s">
        <v>41</v>
      </c>
      <c r="H31" s="15" t="s">
        <v>3</v>
      </c>
      <c r="I31" s="15">
        <v>15.27</v>
      </c>
      <c r="J31" s="32"/>
    </row>
    <row r="32" spans="1:10">
      <c r="A32" s="15"/>
      <c r="B32" s="29" t="s">
        <v>77</v>
      </c>
      <c r="C32" s="29" t="s">
        <v>7</v>
      </c>
      <c r="D32" s="15">
        <v>15.33</v>
      </c>
      <c r="E32" s="21"/>
      <c r="F32" s="15"/>
      <c r="G32" s="29" t="s">
        <v>60</v>
      </c>
      <c r="H32" s="29" t="s">
        <v>7</v>
      </c>
      <c r="I32" s="41">
        <v>15.27</v>
      </c>
      <c r="J32" s="21"/>
    </row>
    <row r="33" spans="1:10">
      <c r="A33" s="15"/>
      <c r="B33" s="29" t="s">
        <v>60</v>
      </c>
      <c r="C33" s="29" t="s">
        <v>7</v>
      </c>
      <c r="D33" s="41">
        <v>15.36</v>
      </c>
      <c r="E33" s="21"/>
      <c r="F33" s="15"/>
      <c r="G33" s="29" t="s">
        <v>38</v>
      </c>
      <c r="H33" s="29" t="s">
        <v>7</v>
      </c>
      <c r="I33" s="15">
        <v>15.41</v>
      </c>
      <c r="J33" s="32"/>
    </row>
    <row r="34" spans="1:10">
      <c r="A34" s="15"/>
      <c r="B34" s="16" t="s">
        <v>50</v>
      </c>
      <c r="C34" s="15" t="s">
        <v>3</v>
      </c>
      <c r="D34" s="15">
        <v>15.47</v>
      </c>
      <c r="E34" s="21"/>
      <c r="F34" s="15"/>
      <c r="G34" s="29" t="s">
        <v>160</v>
      </c>
      <c r="H34" s="29" t="s">
        <v>7</v>
      </c>
      <c r="I34" s="15">
        <v>15.42</v>
      </c>
      <c r="J34" s="21"/>
    </row>
    <row r="35" spans="1:10">
      <c r="A35" s="15"/>
      <c r="B35" s="72" t="s">
        <v>41</v>
      </c>
      <c r="C35" s="18" t="s">
        <v>3</v>
      </c>
      <c r="D35" s="15">
        <v>15.55</v>
      </c>
      <c r="E35" s="21"/>
      <c r="F35" s="15"/>
      <c r="G35" s="29" t="s">
        <v>126</v>
      </c>
      <c r="H35" s="29" t="s">
        <v>7</v>
      </c>
      <c r="I35" s="15">
        <v>15.44</v>
      </c>
      <c r="J35" s="21"/>
    </row>
    <row r="36" spans="1:10">
      <c r="A36" s="15"/>
      <c r="B36" s="73" t="s">
        <v>156</v>
      </c>
      <c r="C36" s="73" t="s">
        <v>7</v>
      </c>
      <c r="D36" s="15">
        <v>15.64</v>
      </c>
      <c r="E36" s="21"/>
      <c r="F36" s="15"/>
      <c r="G36" s="18" t="s">
        <v>78</v>
      </c>
      <c r="H36" s="18" t="s">
        <v>4</v>
      </c>
      <c r="I36" s="41">
        <v>15.5</v>
      </c>
      <c r="J36" s="21"/>
    </row>
    <row r="37" spans="1:10">
      <c r="A37" s="15"/>
      <c r="B37" s="73" t="s">
        <v>160</v>
      </c>
      <c r="C37" s="73" t="s">
        <v>7</v>
      </c>
      <c r="D37" s="15">
        <v>15.67</v>
      </c>
      <c r="E37" s="21"/>
      <c r="F37" s="15"/>
      <c r="G37" s="29" t="s">
        <v>63</v>
      </c>
      <c r="H37" s="29" t="s">
        <v>7</v>
      </c>
      <c r="I37" s="15">
        <v>15.51</v>
      </c>
      <c r="J37" s="21"/>
    </row>
    <row r="38" spans="1:10">
      <c r="A38" s="15"/>
      <c r="B38" s="29" t="s">
        <v>153</v>
      </c>
      <c r="C38" s="29" t="s">
        <v>7</v>
      </c>
      <c r="D38" s="15">
        <v>15.75</v>
      </c>
      <c r="E38" s="21"/>
      <c r="F38" s="15"/>
      <c r="G38" s="29" t="s">
        <v>151</v>
      </c>
      <c r="H38" s="29" t="s">
        <v>7</v>
      </c>
      <c r="I38" s="15">
        <v>15.53</v>
      </c>
      <c r="J38" s="21"/>
    </row>
    <row r="39" spans="1:10">
      <c r="A39" s="15"/>
      <c r="B39" s="29" t="s">
        <v>126</v>
      </c>
      <c r="C39" s="29" t="s">
        <v>7</v>
      </c>
      <c r="D39" s="41">
        <v>15.9</v>
      </c>
      <c r="E39" s="21"/>
      <c r="F39" s="15"/>
      <c r="G39" s="29" t="s">
        <v>153</v>
      </c>
      <c r="H39" s="29" t="s">
        <v>7</v>
      </c>
      <c r="I39" s="41">
        <v>15.82</v>
      </c>
      <c r="J39" s="21"/>
    </row>
    <row r="40" spans="1:10">
      <c r="A40" s="15"/>
      <c r="B40" s="29" t="s">
        <v>125</v>
      </c>
      <c r="C40" s="29" t="s">
        <v>7</v>
      </c>
      <c r="D40" s="15">
        <v>15.95</v>
      </c>
      <c r="E40" s="21"/>
      <c r="F40" s="15"/>
      <c r="G40" s="15" t="s">
        <v>36</v>
      </c>
      <c r="H40" s="15" t="s">
        <v>6</v>
      </c>
      <c r="I40" s="15">
        <v>15.82</v>
      </c>
      <c r="J40" s="21"/>
    </row>
    <row r="41" spans="1:10">
      <c r="A41" s="15"/>
      <c r="B41" s="16" t="s">
        <v>2</v>
      </c>
      <c r="C41" s="15" t="s">
        <v>3</v>
      </c>
      <c r="D41" s="15">
        <v>16.04</v>
      </c>
      <c r="E41" s="21"/>
      <c r="F41" s="15"/>
      <c r="G41" s="15" t="s">
        <v>66</v>
      </c>
      <c r="H41" s="15" t="s">
        <v>6</v>
      </c>
      <c r="I41" s="15">
        <v>15.85</v>
      </c>
      <c r="J41" s="21"/>
    </row>
    <row r="42" spans="1:10">
      <c r="A42" s="15"/>
      <c r="B42" s="15" t="s">
        <v>36</v>
      </c>
      <c r="C42" s="15" t="s">
        <v>6</v>
      </c>
      <c r="D42" s="41">
        <v>16.07</v>
      </c>
      <c r="E42" s="21"/>
      <c r="F42" s="15"/>
      <c r="G42" s="16" t="s">
        <v>83</v>
      </c>
      <c r="H42" s="15" t="s">
        <v>3</v>
      </c>
      <c r="I42" s="15">
        <v>16.25</v>
      </c>
      <c r="J42" s="21"/>
    </row>
    <row r="43" spans="1:10">
      <c r="A43" s="15"/>
      <c r="B43" s="18" t="s">
        <v>78</v>
      </c>
      <c r="C43" s="18" t="s">
        <v>4</v>
      </c>
      <c r="D43" s="41">
        <v>16.420000000000002</v>
      </c>
      <c r="E43" s="21"/>
      <c r="F43" s="15"/>
      <c r="G43" s="18" t="s">
        <v>37</v>
      </c>
      <c r="H43" s="18" t="s">
        <v>6</v>
      </c>
      <c r="I43" s="15">
        <v>16.47</v>
      </c>
      <c r="J43" s="21"/>
    </row>
    <row r="44" spans="1:10">
      <c r="A44" s="15"/>
      <c r="B44" s="18" t="s">
        <v>37</v>
      </c>
      <c r="C44" s="18" t="s">
        <v>6</v>
      </c>
      <c r="D44" s="41">
        <v>17</v>
      </c>
      <c r="E44" s="21"/>
      <c r="F44" s="15"/>
      <c r="G44" s="29" t="s">
        <v>123</v>
      </c>
      <c r="H44" s="15" t="s">
        <v>7</v>
      </c>
      <c r="I44" s="15">
        <v>16.510000000000002</v>
      </c>
      <c r="J44" s="21"/>
    </row>
    <row r="45" spans="1:10">
      <c r="A45" s="15"/>
      <c r="B45" s="15" t="s">
        <v>154</v>
      </c>
      <c r="C45" s="15" t="s">
        <v>17</v>
      </c>
      <c r="D45" s="15">
        <v>19.420000000000002</v>
      </c>
      <c r="E45" s="21"/>
      <c r="F45" s="15"/>
      <c r="G45" s="29" t="s">
        <v>125</v>
      </c>
      <c r="H45" s="29" t="s">
        <v>7</v>
      </c>
      <c r="I45" s="15">
        <v>16.940000000000001</v>
      </c>
      <c r="J45" s="21"/>
    </row>
    <row r="46" spans="1:10">
      <c r="A46" s="15"/>
      <c r="B46" s="29" t="s">
        <v>62</v>
      </c>
      <c r="C46" s="29" t="s">
        <v>7</v>
      </c>
      <c r="D46" s="15">
        <v>19.57</v>
      </c>
      <c r="E46" s="21"/>
      <c r="F46" s="15"/>
      <c r="G46" s="18" t="s">
        <v>157</v>
      </c>
      <c r="H46" s="18" t="s">
        <v>4</v>
      </c>
      <c r="I46" s="15">
        <v>19.39</v>
      </c>
      <c r="J46" s="32"/>
    </row>
    <row r="47" spans="1:10">
      <c r="A47" s="15"/>
      <c r="B47" s="15" t="s">
        <v>130</v>
      </c>
      <c r="C47" s="15" t="s">
        <v>49</v>
      </c>
      <c r="D47" s="41">
        <v>19.72</v>
      </c>
      <c r="E47" s="21"/>
      <c r="F47" s="15"/>
      <c r="G47" s="16" t="s">
        <v>53</v>
      </c>
      <c r="H47" s="15" t="s">
        <v>3</v>
      </c>
      <c r="I47" s="15">
        <v>19.53</v>
      </c>
      <c r="J47" s="21"/>
    </row>
    <row r="48" spans="1:10">
      <c r="A48" s="15"/>
      <c r="B48" s="29" t="s">
        <v>39</v>
      </c>
      <c r="C48" s="29" t="s">
        <v>7</v>
      </c>
      <c r="D48" s="15">
        <v>19.760000000000002</v>
      </c>
      <c r="E48" s="21"/>
      <c r="F48" s="15"/>
      <c r="G48" s="16" t="s">
        <v>94</v>
      </c>
      <c r="H48" s="15" t="s">
        <v>3</v>
      </c>
      <c r="I48" s="41">
        <v>19.559999999999999</v>
      </c>
      <c r="J48" s="21"/>
    </row>
    <row r="49" spans="1:10">
      <c r="A49" s="15"/>
      <c r="B49" s="16" t="s">
        <v>51</v>
      </c>
      <c r="C49" s="15" t="s">
        <v>3</v>
      </c>
      <c r="D49" s="15">
        <v>19.829999999999998</v>
      </c>
      <c r="E49" s="21"/>
      <c r="F49" s="15"/>
      <c r="G49" s="29" t="s">
        <v>64</v>
      </c>
      <c r="H49" s="29" t="s">
        <v>7</v>
      </c>
      <c r="I49" s="15">
        <v>19.66</v>
      </c>
      <c r="J49" s="21"/>
    </row>
    <row r="50" spans="1:10">
      <c r="A50" s="15"/>
      <c r="B50" s="16" t="s">
        <v>53</v>
      </c>
      <c r="C50" s="15" t="s">
        <v>3</v>
      </c>
      <c r="D50" s="15">
        <v>19.87</v>
      </c>
      <c r="E50" s="21"/>
      <c r="F50" s="15"/>
      <c r="G50" s="15" t="s">
        <v>158</v>
      </c>
      <c r="H50" s="15" t="s">
        <v>49</v>
      </c>
      <c r="I50" s="15">
        <v>19.670000000000002</v>
      </c>
      <c r="J50" s="21"/>
    </row>
    <row r="51" spans="1:10">
      <c r="A51" s="15"/>
      <c r="B51" s="72" t="s">
        <v>94</v>
      </c>
      <c r="C51" s="18" t="s">
        <v>3</v>
      </c>
      <c r="D51" s="41">
        <v>20</v>
      </c>
      <c r="E51" s="21"/>
      <c r="F51" s="15"/>
      <c r="G51" s="16" t="s">
        <v>52</v>
      </c>
      <c r="H51" s="15" t="s">
        <v>3</v>
      </c>
      <c r="I51" s="41">
        <v>19.690000000000001</v>
      </c>
      <c r="J51" s="21"/>
    </row>
    <row r="52" spans="1:10">
      <c r="A52" s="15"/>
      <c r="B52" s="15" t="s">
        <v>132</v>
      </c>
      <c r="C52" s="15" t="s">
        <v>49</v>
      </c>
      <c r="D52" s="15">
        <v>20.010000000000002</v>
      </c>
      <c r="E52" s="21"/>
      <c r="F52" s="15"/>
      <c r="G52" s="18" t="s">
        <v>95</v>
      </c>
      <c r="H52" s="18" t="s">
        <v>4</v>
      </c>
      <c r="I52" s="41">
        <v>19.7</v>
      </c>
      <c r="J52" s="21"/>
    </row>
    <row r="53" spans="1:10">
      <c r="A53" s="15"/>
      <c r="B53" s="29" t="s">
        <v>133</v>
      </c>
      <c r="C53" s="15" t="s">
        <v>7</v>
      </c>
      <c r="D53" s="41">
        <v>20.170000000000002</v>
      </c>
      <c r="E53" s="21"/>
      <c r="F53" s="15"/>
      <c r="G53" s="29" t="s">
        <v>127</v>
      </c>
      <c r="H53" s="15" t="s">
        <v>7</v>
      </c>
      <c r="I53" s="15">
        <v>19.78</v>
      </c>
      <c r="J53" s="21"/>
    </row>
    <row r="54" spans="1:10">
      <c r="A54" s="15"/>
      <c r="B54" s="29" t="s">
        <v>151</v>
      </c>
      <c r="C54" s="29" t="s">
        <v>7</v>
      </c>
      <c r="D54" s="41">
        <v>20.54</v>
      </c>
      <c r="E54" s="21"/>
      <c r="F54" s="15"/>
      <c r="G54" s="15" t="s">
        <v>130</v>
      </c>
      <c r="H54" s="15" t="s">
        <v>49</v>
      </c>
      <c r="I54" s="41">
        <v>19.82</v>
      </c>
      <c r="J54" s="21"/>
    </row>
    <row r="55" spans="1:10">
      <c r="A55" s="15"/>
      <c r="B55" s="29" t="s">
        <v>127</v>
      </c>
      <c r="C55" s="15" t="s">
        <v>7</v>
      </c>
      <c r="D55" s="15">
        <v>20.61</v>
      </c>
      <c r="E55" s="21"/>
      <c r="F55" s="15"/>
      <c r="G55" s="72" t="s">
        <v>85</v>
      </c>
      <c r="H55" s="18" t="s">
        <v>3</v>
      </c>
      <c r="I55" s="15">
        <v>19.93</v>
      </c>
      <c r="J55" s="21"/>
    </row>
    <row r="56" spans="1:10">
      <c r="A56" s="15"/>
      <c r="B56" s="29" t="s">
        <v>63</v>
      </c>
      <c r="C56" s="29" t="s">
        <v>7</v>
      </c>
      <c r="D56" s="15">
        <v>20.76</v>
      </c>
      <c r="E56" s="21"/>
      <c r="F56" s="15"/>
      <c r="G56" s="29" t="s">
        <v>59</v>
      </c>
      <c r="H56" s="29" t="s">
        <v>7</v>
      </c>
      <c r="I56" s="15">
        <v>20.010000000000002</v>
      </c>
      <c r="J56" s="21"/>
    </row>
    <row r="57" spans="1:10">
      <c r="A57" s="15"/>
      <c r="B57" s="15" t="s">
        <v>66</v>
      </c>
      <c r="C57" s="15" t="s">
        <v>6</v>
      </c>
      <c r="D57" s="41">
        <v>20.97</v>
      </c>
      <c r="E57" s="21"/>
      <c r="F57" s="15"/>
      <c r="G57" s="29" t="s">
        <v>77</v>
      </c>
      <c r="H57" s="29" t="s">
        <v>7</v>
      </c>
      <c r="I57" s="41">
        <v>20.059999999999999</v>
      </c>
      <c r="J57" s="21"/>
    </row>
    <row r="58" spans="1:10">
      <c r="A58" s="15"/>
      <c r="B58" s="29" t="s">
        <v>9</v>
      </c>
      <c r="C58" s="29" t="s">
        <v>7</v>
      </c>
      <c r="D58" s="15">
        <v>21.13</v>
      </c>
      <c r="E58" s="21"/>
      <c r="F58" s="15"/>
      <c r="G58" s="29" t="s">
        <v>156</v>
      </c>
      <c r="H58" s="29" t="s">
        <v>7</v>
      </c>
      <c r="I58" s="41">
        <v>21.04</v>
      </c>
      <c r="J58" s="21"/>
    </row>
    <row r="59" spans="1:10">
      <c r="A59" s="15"/>
      <c r="B59" s="15" t="s">
        <v>124</v>
      </c>
      <c r="C59" s="15" t="s">
        <v>49</v>
      </c>
      <c r="D59" s="15">
        <v>21.36</v>
      </c>
      <c r="E59" s="21"/>
      <c r="F59" s="15"/>
      <c r="G59" s="16" t="s">
        <v>121</v>
      </c>
      <c r="H59" s="15" t="s">
        <v>3</v>
      </c>
      <c r="I59" s="15">
        <v>23.01</v>
      </c>
      <c r="J59" s="21"/>
    </row>
    <row r="60" spans="1:10">
      <c r="A60" s="15"/>
      <c r="B60" s="29" t="s">
        <v>86</v>
      </c>
      <c r="C60" s="29" t="s">
        <v>7</v>
      </c>
      <c r="D60" s="41">
        <v>24.4</v>
      </c>
      <c r="E60" s="21"/>
      <c r="F60" s="15"/>
      <c r="G60" s="29" t="s">
        <v>93</v>
      </c>
      <c r="H60" s="29" t="s">
        <v>7</v>
      </c>
      <c r="I60" s="15">
        <v>25.33</v>
      </c>
      <c r="J60" s="21"/>
    </row>
    <row r="61" spans="1:10">
      <c r="A61" s="15"/>
      <c r="B61" s="29" t="s">
        <v>8</v>
      </c>
      <c r="C61" s="29" t="s">
        <v>7</v>
      </c>
      <c r="D61" s="15">
        <v>24.61</v>
      </c>
      <c r="E61" s="21"/>
      <c r="F61" s="15"/>
      <c r="G61" s="15" t="s">
        <v>124</v>
      </c>
      <c r="H61" s="15" t="s">
        <v>49</v>
      </c>
      <c r="I61" s="41">
        <v>30.8</v>
      </c>
      <c r="J61" s="21"/>
    </row>
    <row r="62" spans="1:10">
      <c r="A62" s="15"/>
      <c r="B62" s="16" t="s">
        <v>83</v>
      </c>
      <c r="C62" s="15" t="s">
        <v>3</v>
      </c>
      <c r="D62" s="15">
        <v>25.79</v>
      </c>
      <c r="E62" s="21"/>
      <c r="F62" s="15"/>
      <c r="G62" s="16" t="s">
        <v>2</v>
      </c>
      <c r="H62" s="15" t="s">
        <v>3</v>
      </c>
      <c r="I62" s="15" t="s">
        <v>80</v>
      </c>
    </row>
    <row r="63" spans="1:10">
      <c r="A63" s="15"/>
      <c r="B63" s="16" t="s">
        <v>81</v>
      </c>
      <c r="C63" s="15" t="s">
        <v>3</v>
      </c>
      <c r="D63" s="15" t="s">
        <v>142</v>
      </c>
      <c r="E63" s="21"/>
      <c r="F63" s="15"/>
      <c r="G63" s="16" t="s">
        <v>81</v>
      </c>
      <c r="H63" s="15" t="s">
        <v>3</v>
      </c>
      <c r="I63" s="41" t="s">
        <v>142</v>
      </c>
    </row>
    <row r="64" spans="1:10">
      <c r="A64" s="21"/>
      <c r="B64" s="65"/>
      <c r="C64" s="65"/>
      <c r="D64" s="21"/>
      <c r="E64" s="21"/>
      <c r="F64" s="21"/>
      <c r="G64" s="61"/>
      <c r="H64" s="65"/>
      <c r="I64" s="21"/>
    </row>
    <row r="65" spans="1:10">
      <c r="A65" s="21"/>
      <c r="B65" s="21"/>
      <c r="C65" s="21"/>
      <c r="D65" s="21"/>
      <c r="E65" s="21"/>
      <c r="F65" s="21"/>
      <c r="G65" s="61"/>
      <c r="H65" s="21"/>
      <c r="I65" s="21"/>
    </row>
    <row r="66" spans="1:10">
      <c r="A66" s="21"/>
      <c r="B66" s="21"/>
      <c r="C66" s="21"/>
      <c r="D66" s="21"/>
      <c r="E66" s="21"/>
      <c r="F66" s="21"/>
      <c r="G66" s="65"/>
      <c r="H66" s="65"/>
      <c r="I66" s="21"/>
    </row>
    <row r="67" spans="1:10">
      <c r="A67" s="21"/>
      <c r="B67" s="57"/>
      <c r="C67" s="21"/>
      <c r="D67" s="21"/>
      <c r="E67" s="21"/>
      <c r="F67" s="21"/>
      <c r="G67" s="21"/>
      <c r="H67" s="21"/>
      <c r="I67" s="21"/>
    </row>
    <row r="68" spans="1:10">
      <c r="A68" s="21"/>
      <c r="B68" s="61"/>
      <c r="C68" s="21"/>
      <c r="D68" s="6"/>
      <c r="E68" s="21"/>
      <c r="F68" s="21"/>
      <c r="G68" s="65"/>
      <c r="H68" s="65"/>
      <c r="I68" s="21"/>
      <c r="J68" s="23"/>
    </row>
    <row r="69" spans="1:10">
      <c r="A69" s="21"/>
      <c r="B69" s="65"/>
      <c r="C69" s="65"/>
      <c r="D69" s="21"/>
      <c r="E69" s="21"/>
      <c r="F69" s="21"/>
      <c r="G69" s="61"/>
      <c r="H69" s="21"/>
      <c r="I69" s="21"/>
      <c r="J69" s="21"/>
    </row>
    <row r="70" spans="1:10">
      <c r="A70" s="21"/>
      <c r="B70" s="32"/>
      <c r="C70" s="32"/>
      <c r="D70" s="21"/>
      <c r="E70" s="21"/>
      <c r="F70" s="21"/>
      <c r="G70" s="65"/>
      <c r="H70" s="65"/>
      <c r="I70" s="21"/>
      <c r="J70" s="21"/>
    </row>
    <row r="71" spans="1:10">
      <c r="A71" s="21"/>
      <c r="B71" s="65"/>
      <c r="C71" s="65"/>
      <c r="D71" s="66"/>
      <c r="E71" s="21"/>
      <c r="F71" s="21"/>
      <c r="G71" s="21"/>
      <c r="H71" s="21"/>
      <c r="I71" s="21"/>
      <c r="J71" s="21"/>
    </row>
    <row r="72" spans="1:10">
      <c r="A72" s="21"/>
      <c r="B72" s="65"/>
      <c r="C72" s="65"/>
      <c r="D72" s="21"/>
      <c r="E72" s="21"/>
      <c r="F72" s="21"/>
      <c r="G72" s="65"/>
      <c r="H72" s="65"/>
      <c r="I72" s="21"/>
      <c r="J72" s="21"/>
    </row>
    <row r="73" spans="1:10">
      <c r="A73" s="21"/>
      <c r="B73" s="21"/>
      <c r="C73" s="21"/>
      <c r="D73" s="21"/>
      <c r="E73" s="21"/>
      <c r="F73" s="21"/>
      <c r="G73" s="21"/>
      <c r="H73" s="21"/>
      <c r="I73" s="21"/>
      <c r="J73" s="21"/>
    </row>
    <row r="74" spans="1:10">
      <c r="A74" s="21"/>
      <c r="B74" s="21"/>
      <c r="C74" s="21"/>
      <c r="D74" s="21"/>
      <c r="E74" s="21"/>
      <c r="F74" s="21"/>
      <c r="G74" s="65"/>
      <c r="H74" s="65"/>
      <c r="I74" s="21"/>
      <c r="J74" s="21"/>
    </row>
    <row r="75" spans="1:10">
      <c r="A75" s="21"/>
      <c r="B75" s="65"/>
      <c r="C75" s="65"/>
      <c r="D75" s="21"/>
      <c r="E75" s="21"/>
      <c r="F75" s="21"/>
      <c r="G75" s="65"/>
      <c r="H75" s="65"/>
      <c r="I75" s="21"/>
      <c r="J75" s="21"/>
    </row>
    <row r="76" spans="1:10">
      <c r="A76" s="21"/>
      <c r="B76" s="57"/>
      <c r="C76" s="57"/>
      <c r="D76" s="21"/>
      <c r="E76" s="21"/>
      <c r="F76" s="21"/>
      <c r="G76" s="61"/>
      <c r="H76" s="21"/>
      <c r="I76" s="21"/>
      <c r="J76" s="21"/>
    </row>
    <row r="77" spans="1:10">
      <c r="A77" s="21"/>
      <c r="B77" s="61"/>
      <c r="C77" s="21"/>
      <c r="D77" s="21"/>
      <c r="E77" s="21"/>
      <c r="F77" s="21"/>
      <c r="G77" s="21"/>
      <c r="H77" s="21"/>
      <c r="I77" s="21"/>
      <c r="J77" s="21"/>
    </row>
    <row r="78" spans="1:10">
      <c r="A78" s="21"/>
      <c r="B78" s="61"/>
      <c r="C78" s="21"/>
      <c r="D78" s="21"/>
      <c r="E78" s="21"/>
      <c r="F78" s="21"/>
      <c r="G78" s="65"/>
      <c r="H78" s="65"/>
      <c r="I78" s="21"/>
      <c r="J78" s="21"/>
    </row>
    <row r="79" spans="1:10">
      <c r="A79" s="21"/>
      <c r="B79" s="65"/>
      <c r="C79" s="65"/>
      <c r="D79" s="21"/>
      <c r="E79" s="21"/>
      <c r="F79" s="21"/>
      <c r="G79" s="21"/>
      <c r="H79" s="21"/>
      <c r="I79" s="21"/>
    </row>
    <row r="80" spans="1:10">
      <c r="A80" s="21"/>
      <c r="B80" s="57"/>
      <c r="C80" s="57"/>
      <c r="D80" s="21"/>
      <c r="E80" s="21"/>
      <c r="F80" s="21"/>
      <c r="G80" s="65"/>
      <c r="H80" s="65"/>
      <c r="I80" s="21"/>
    </row>
    <row r="81" spans="1:10">
      <c r="A81" s="21"/>
      <c r="B81" s="61"/>
      <c r="C81" s="21"/>
      <c r="D81" s="21"/>
      <c r="E81" s="21"/>
      <c r="F81" s="21"/>
      <c r="G81" s="65"/>
      <c r="H81" s="65"/>
      <c r="I81" s="21"/>
    </row>
    <row r="82" spans="1:10">
      <c r="A82" s="21"/>
      <c r="B82" s="32"/>
      <c r="C82" s="32"/>
      <c r="D82" s="21"/>
      <c r="E82" s="21"/>
      <c r="F82" s="21"/>
      <c r="G82" s="65"/>
      <c r="H82" s="65"/>
      <c r="I82" s="21"/>
    </row>
    <row r="83" spans="1:10">
      <c r="A83" s="21"/>
      <c r="B83" s="57"/>
      <c r="C83" s="57"/>
      <c r="D83" s="21"/>
      <c r="E83" s="21"/>
      <c r="F83" s="21"/>
      <c r="G83" s="65"/>
      <c r="H83" s="65"/>
      <c r="I83" s="21"/>
    </row>
    <row r="84" spans="1:10">
      <c r="A84" s="21"/>
      <c r="B84" s="21"/>
      <c r="C84" s="21"/>
      <c r="D84" s="21"/>
      <c r="E84" s="21"/>
      <c r="F84" s="21"/>
      <c r="G84" s="65"/>
      <c r="H84" s="65"/>
      <c r="I84" s="21"/>
    </row>
    <row r="85" spans="1:10">
      <c r="A85" s="21"/>
      <c r="B85" s="65"/>
      <c r="C85" s="65"/>
      <c r="D85" s="21"/>
      <c r="E85" s="21"/>
      <c r="F85" s="21"/>
      <c r="G85" s="32"/>
      <c r="H85" s="32"/>
      <c r="I85" s="21"/>
    </row>
    <row r="86" spans="1:10">
      <c r="A86" s="21"/>
      <c r="B86" s="65"/>
      <c r="C86" s="65"/>
      <c r="D86" s="21"/>
      <c r="E86" s="21"/>
      <c r="F86" s="21"/>
      <c r="G86" s="21"/>
      <c r="H86" s="21"/>
      <c r="I86" s="21"/>
    </row>
    <row r="87" spans="1:10">
      <c r="A87" s="21"/>
      <c r="B87" s="65"/>
      <c r="C87" s="65"/>
      <c r="D87" s="21"/>
      <c r="E87" s="21"/>
      <c r="F87" s="21"/>
      <c r="G87" s="65"/>
      <c r="H87" s="65"/>
      <c r="I87" s="21"/>
    </row>
    <row r="88" spans="1:10">
      <c r="A88" s="21"/>
      <c r="B88" s="65"/>
      <c r="C88" s="65"/>
      <c r="D88" s="21"/>
      <c r="E88" s="21"/>
      <c r="F88" s="21"/>
      <c r="G88" s="65"/>
      <c r="H88" s="65"/>
      <c r="I88" s="21"/>
    </row>
    <row r="89" spans="1:10">
      <c r="A89" s="21"/>
      <c r="B89" s="21"/>
      <c r="C89" s="21"/>
      <c r="D89" s="21"/>
      <c r="E89" s="21"/>
      <c r="F89" s="21"/>
      <c r="G89" s="65"/>
      <c r="H89" s="65"/>
      <c r="I89" s="21"/>
      <c r="J89" s="21"/>
    </row>
    <row r="90" spans="1:10">
      <c r="A90" s="21"/>
      <c r="B90" s="65"/>
      <c r="C90" s="65"/>
      <c r="D90" s="21"/>
      <c r="E90" s="21"/>
      <c r="F90" s="21"/>
      <c r="G90" s="65"/>
      <c r="H90" s="65"/>
      <c r="I90" s="21"/>
      <c r="J90" s="21"/>
    </row>
    <row r="91" spans="1:10">
      <c r="A91" s="21"/>
      <c r="B91" s="21"/>
      <c r="C91" s="21"/>
      <c r="D91" s="21"/>
      <c r="E91" s="21"/>
      <c r="F91" s="21"/>
      <c r="G91" s="65"/>
      <c r="H91" s="65"/>
      <c r="I91" s="21"/>
      <c r="J91" s="21"/>
    </row>
    <row r="92" spans="1:10">
      <c r="A92" s="21"/>
      <c r="B92" s="65"/>
      <c r="C92" s="65"/>
      <c r="D92" s="21"/>
      <c r="E92" s="21"/>
      <c r="F92" s="21"/>
      <c r="G92" s="65"/>
      <c r="H92" s="65"/>
      <c r="I92" s="21"/>
      <c r="J92" s="21"/>
    </row>
    <row r="93" spans="1:10">
      <c r="A93" s="21"/>
      <c r="B93" s="65"/>
      <c r="C93" s="65"/>
      <c r="D93" s="21"/>
      <c r="E93" s="21"/>
      <c r="F93" s="21"/>
      <c r="G93" s="65"/>
      <c r="H93" s="65"/>
      <c r="I93" s="21"/>
      <c r="J93" s="32"/>
    </row>
    <row r="94" spans="1:10">
      <c r="E94" s="21"/>
      <c r="F94" s="21"/>
    </row>
    <row r="95" spans="1:10">
      <c r="E95" s="21"/>
      <c r="F95" s="21"/>
    </row>
  </sheetData>
  <sortState xmlns:xlrd2="http://schemas.microsoft.com/office/spreadsheetml/2017/richdata2" ref="G4:I63">
    <sortCondition ref="I4:I63"/>
  </sortState>
  <mergeCells count="2">
    <mergeCell ref="A2:D2"/>
    <mergeCell ref="F2:I2"/>
  </mergeCells>
  <pageMargins left="0.7" right="0.7" top="0.75" bottom="0.75" header="0.3" footer="0.3"/>
  <pageSetup scale="90" orientation="portrait" r:id="rId1"/>
  <headerFooter differentFirst="1">
    <oddFooter>&amp;L&amp;1#&amp;"Calibri"&amp;10&amp;K000000Internal</oddFooter>
    <firstFooter>&amp;L </first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74FE6-B740-D542-B2F1-35C13CCEDB23}">
  <sheetPr>
    <tabColor rgb="FF92D050"/>
  </sheetPr>
  <dimension ref="A1:N25"/>
  <sheetViews>
    <sheetView showGridLines="0" tabSelected="1" zoomScale="106" zoomScaleNormal="80" workbookViewId="0">
      <selection activeCell="P24" sqref="P24"/>
    </sheetView>
  </sheetViews>
  <sheetFormatPr baseColWidth="10" defaultColWidth="11.1640625" defaultRowHeight="16"/>
  <cols>
    <col min="1" max="1" width="6" customWidth="1"/>
    <col min="2" max="2" width="21.1640625" customWidth="1"/>
    <col min="3" max="3" width="8.5" customWidth="1"/>
    <col min="4" max="4" width="21.83203125" customWidth="1"/>
    <col min="5" max="5" width="8.6640625" customWidth="1"/>
    <col min="6" max="6" width="9.1640625" customWidth="1"/>
    <col min="7" max="7" width="5.5" customWidth="1"/>
    <col min="8" max="8" width="6" customWidth="1"/>
    <col min="9" max="9" width="20.83203125" customWidth="1"/>
    <col min="10" max="10" width="9" customWidth="1"/>
    <col min="11" max="11" width="22.6640625" customWidth="1"/>
    <col min="12" max="12" width="8" customWidth="1"/>
  </cols>
  <sheetData>
    <row r="1" spans="1:14" ht="22" customHeight="1">
      <c r="A1" s="83" t="s">
        <v>31</v>
      </c>
      <c r="B1" s="83"/>
      <c r="C1" s="83"/>
      <c r="D1" s="83"/>
      <c r="E1" s="83"/>
      <c r="F1" s="83"/>
      <c r="G1" s="33"/>
      <c r="H1" s="83" t="s">
        <v>34</v>
      </c>
      <c r="I1" s="83"/>
      <c r="J1" s="83"/>
      <c r="K1" s="83"/>
      <c r="L1" s="83"/>
      <c r="M1" s="83"/>
      <c r="N1" s="33"/>
    </row>
    <row r="2" spans="1:14">
      <c r="A2" s="34" t="s">
        <v>12</v>
      </c>
      <c r="B2" s="35" t="s">
        <v>15</v>
      </c>
      <c r="C2" s="35" t="s">
        <v>1</v>
      </c>
      <c r="D2" s="35" t="s">
        <v>16</v>
      </c>
      <c r="E2" s="35" t="s">
        <v>1</v>
      </c>
      <c r="F2" s="35" t="s">
        <v>70</v>
      </c>
      <c r="G2" s="36"/>
      <c r="H2" s="34" t="s">
        <v>12</v>
      </c>
      <c r="I2" s="35" t="s">
        <v>15</v>
      </c>
      <c r="J2" s="35" t="s">
        <v>1</v>
      </c>
      <c r="K2" s="35" t="s">
        <v>16</v>
      </c>
      <c r="L2" s="35" t="s">
        <v>1</v>
      </c>
      <c r="M2" s="35" t="s">
        <v>70</v>
      </c>
      <c r="N2" s="33"/>
    </row>
    <row r="3" spans="1:14">
      <c r="A3" s="37">
        <v>1</v>
      </c>
      <c r="B3" s="18" t="s">
        <v>90</v>
      </c>
      <c r="C3" s="18" t="s">
        <v>14</v>
      </c>
      <c r="D3" s="18" t="s">
        <v>87</v>
      </c>
      <c r="E3" s="18" t="s">
        <v>14</v>
      </c>
      <c r="F3" s="37">
        <v>15.2</v>
      </c>
      <c r="G3" s="33"/>
      <c r="H3" s="37">
        <v>1</v>
      </c>
      <c r="I3" s="15" t="s">
        <v>44</v>
      </c>
      <c r="J3" s="15" t="s">
        <v>6</v>
      </c>
      <c r="K3" s="15" t="s">
        <v>96</v>
      </c>
      <c r="L3" s="15" t="s">
        <v>6</v>
      </c>
      <c r="M3" s="37">
        <v>7.7</v>
      </c>
      <c r="N3" s="55"/>
    </row>
    <row r="4" spans="1:14">
      <c r="A4" s="37">
        <v>2</v>
      </c>
      <c r="B4" s="18" t="s">
        <v>44</v>
      </c>
      <c r="C4" s="18" t="s">
        <v>6</v>
      </c>
      <c r="D4" s="18" t="s">
        <v>96</v>
      </c>
      <c r="E4" s="18" t="s">
        <v>6</v>
      </c>
      <c r="F4" s="46">
        <v>22.1</v>
      </c>
      <c r="G4" s="33"/>
      <c r="H4" s="37">
        <v>2</v>
      </c>
      <c r="I4" s="15" t="s">
        <v>98</v>
      </c>
      <c r="J4" s="15" t="s">
        <v>49</v>
      </c>
      <c r="K4" s="15" t="s">
        <v>143</v>
      </c>
      <c r="L4" s="15" t="s">
        <v>49</v>
      </c>
      <c r="M4" s="37">
        <v>8.8000000000000007</v>
      </c>
      <c r="N4" s="33"/>
    </row>
    <row r="5" spans="1:14">
      <c r="A5" s="37">
        <v>3</v>
      </c>
      <c r="B5" s="16" t="s">
        <v>32</v>
      </c>
      <c r="C5" s="15" t="s">
        <v>3</v>
      </c>
      <c r="D5" s="16" t="s">
        <v>46</v>
      </c>
      <c r="E5" s="15" t="s">
        <v>3</v>
      </c>
      <c r="F5" s="46">
        <v>25.3</v>
      </c>
      <c r="G5" s="33"/>
      <c r="H5" s="37">
        <v>3</v>
      </c>
      <c r="I5" s="15" t="s">
        <v>90</v>
      </c>
      <c r="J5" s="15" t="s">
        <v>14</v>
      </c>
      <c r="K5" s="15" t="s">
        <v>87</v>
      </c>
      <c r="L5" s="15" t="s">
        <v>14</v>
      </c>
      <c r="M5" s="37">
        <v>9.6999999999999993</v>
      </c>
      <c r="N5" s="55"/>
    </row>
    <row r="6" spans="1:14">
      <c r="A6" s="37"/>
      <c r="B6" s="72" t="s">
        <v>74</v>
      </c>
      <c r="C6" s="18" t="s">
        <v>3</v>
      </c>
      <c r="D6" s="72" t="s">
        <v>83</v>
      </c>
      <c r="E6" s="18" t="s">
        <v>3</v>
      </c>
      <c r="F6" s="37" t="s">
        <v>80</v>
      </c>
      <c r="G6" s="33"/>
      <c r="H6" s="37">
        <v>4</v>
      </c>
      <c r="I6" s="16" t="s">
        <v>74</v>
      </c>
      <c r="J6" s="15" t="s">
        <v>3</v>
      </c>
      <c r="K6" s="16" t="s">
        <v>83</v>
      </c>
      <c r="L6" s="15" t="s">
        <v>3</v>
      </c>
      <c r="M6" s="46">
        <v>10</v>
      </c>
      <c r="N6" s="33"/>
    </row>
    <row r="7" spans="1:14">
      <c r="A7" s="37"/>
      <c r="B7" s="73" t="s">
        <v>119</v>
      </c>
      <c r="C7" s="73" t="s">
        <v>7</v>
      </c>
      <c r="D7" s="18" t="s">
        <v>97</v>
      </c>
      <c r="E7" s="18" t="s">
        <v>17</v>
      </c>
      <c r="F7" s="37" t="s">
        <v>80</v>
      </c>
      <c r="G7" s="33"/>
      <c r="H7" s="37">
        <v>5</v>
      </c>
      <c r="I7" s="73" t="s">
        <v>119</v>
      </c>
      <c r="J7" s="73" t="s">
        <v>7</v>
      </c>
      <c r="K7" s="18" t="s">
        <v>97</v>
      </c>
      <c r="L7" s="18" t="s">
        <v>17</v>
      </c>
      <c r="M7" s="37">
        <v>13.8</v>
      </c>
      <c r="N7" s="33"/>
    </row>
    <row r="8" spans="1:14">
      <c r="A8" s="37"/>
      <c r="B8" s="72" t="s">
        <v>102</v>
      </c>
      <c r="C8" s="18" t="s">
        <v>3</v>
      </c>
      <c r="D8" s="18" t="s">
        <v>115</v>
      </c>
      <c r="E8" s="18" t="s">
        <v>14</v>
      </c>
      <c r="F8" s="37" t="s">
        <v>80</v>
      </c>
      <c r="G8" s="33"/>
      <c r="H8" s="37">
        <v>6</v>
      </c>
      <c r="I8" s="72" t="s">
        <v>117</v>
      </c>
      <c r="J8" s="72" t="s">
        <v>3</v>
      </c>
      <c r="K8" s="72" t="s">
        <v>118</v>
      </c>
      <c r="L8" s="72" t="s">
        <v>3</v>
      </c>
      <c r="M8" s="37">
        <v>16.7</v>
      </c>
      <c r="N8" s="55"/>
    </row>
    <row r="9" spans="1:14">
      <c r="A9" s="37"/>
      <c r="B9" s="15" t="s">
        <v>98</v>
      </c>
      <c r="C9" s="15" t="s">
        <v>49</v>
      </c>
      <c r="D9" s="15" t="s">
        <v>143</v>
      </c>
      <c r="E9" s="15" t="s">
        <v>49</v>
      </c>
      <c r="F9" s="37" t="s">
        <v>80</v>
      </c>
      <c r="G9" s="33"/>
      <c r="H9" s="37">
        <v>7</v>
      </c>
      <c r="I9" s="18" t="s">
        <v>120</v>
      </c>
      <c r="J9" s="18" t="s">
        <v>49</v>
      </c>
      <c r="K9" s="18" t="s">
        <v>144</v>
      </c>
      <c r="L9" s="18" t="s">
        <v>49</v>
      </c>
      <c r="M9" s="37">
        <v>24.6</v>
      </c>
      <c r="N9" s="33"/>
    </row>
    <row r="10" spans="1:14">
      <c r="A10" s="37"/>
      <c r="B10" s="29" t="s">
        <v>45</v>
      </c>
      <c r="C10" s="29" t="s">
        <v>7</v>
      </c>
      <c r="D10" s="29" t="s">
        <v>60</v>
      </c>
      <c r="E10" s="29" t="s">
        <v>7</v>
      </c>
      <c r="F10" s="37" t="s">
        <v>80</v>
      </c>
      <c r="G10" s="33"/>
      <c r="H10" s="37">
        <v>8</v>
      </c>
      <c r="I10" s="29" t="s">
        <v>113</v>
      </c>
      <c r="J10" s="29" t="s">
        <v>7</v>
      </c>
      <c r="K10" s="29" t="s">
        <v>67</v>
      </c>
      <c r="L10" s="29" t="s">
        <v>7</v>
      </c>
      <c r="M10" s="37">
        <v>25.2</v>
      </c>
      <c r="N10" s="33"/>
    </row>
    <row r="11" spans="1:14">
      <c r="A11" s="37"/>
      <c r="B11" s="18" t="s">
        <v>65</v>
      </c>
      <c r="C11" s="18" t="s">
        <v>6</v>
      </c>
      <c r="D11" s="18" t="s">
        <v>99</v>
      </c>
      <c r="E11" s="18" t="s">
        <v>6</v>
      </c>
      <c r="F11" s="37" t="s">
        <v>80</v>
      </c>
      <c r="G11" s="33"/>
      <c r="H11" s="37"/>
      <c r="I11" s="16" t="s">
        <v>88</v>
      </c>
      <c r="J11" s="16" t="s">
        <v>3</v>
      </c>
      <c r="K11" s="16" t="s">
        <v>136</v>
      </c>
      <c r="L11" s="15" t="s">
        <v>3</v>
      </c>
      <c r="M11" s="46" t="s">
        <v>80</v>
      </c>
      <c r="N11" s="56"/>
    </row>
    <row r="12" spans="1:14">
      <c r="A12" s="37"/>
      <c r="B12" s="73" t="s">
        <v>89</v>
      </c>
      <c r="C12" s="73" t="s">
        <v>7</v>
      </c>
      <c r="D12" s="18" t="s">
        <v>82</v>
      </c>
      <c r="E12" s="18" t="s">
        <v>4</v>
      </c>
      <c r="F12" s="37" t="s">
        <v>80</v>
      </c>
      <c r="G12" s="33"/>
      <c r="H12" s="37"/>
      <c r="I12" s="73" t="s">
        <v>61</v>
      </c>
      <c r="J12" s="73" t="s">
        <v>7</v>
      </c>
      <c r="K12" s="73" t="s">
        <v>68</v>
      </c>
      <c r="L12" s="73" t="s">
        <v>7</v>
      </c>
      <c r="M12" s="46" t="s">
        <v>80</v>
      </c>
      <c r="N12" s="33"/>
    </row>
    <row r="13" spans="1:14">
      <c r="A13" s="37"/>
      <c r="B13" s="72" t="s">
        <v>117</v>
      </c>
      <c r="C13" s="72" t="s">
        <v>3</v>
      </c>
      <c r="D13" s="72" t="s">
        <v>118</v>
      </c>
      <c r="E13" s="72" t="s">
        <v>3</v>
      </c>
      <c r="F13" s="37" t="s">
        <v>80</v>
      </c>
      <c r="G13" s="33"/>
      <c r="H13" s="37"/>
      <c r="I13" s="29" t="s">
        <v>112</v>
      </c>
      <c r="J13" s="29" t="s">
        <v>7</v>
      </c>
      <c r="K13" s="29" t="s">
        <v>116</v>
      </c>
      <c r="L13" s="29" t="s">
        <v>7</v>
      </c>
      <c r="M13" s="46" t="s">
        <v>80</v>
      </c>
      <c r="N13" s="33"/>
    </row>
    <row r="14" spans="1:14">
      <c r="A14" s="37"/>
      <c r="B14" s="29" t="s">
        <v>113</v>
      </c>
      <c r="C14" s="29" t="s">
        <v>7</v>
      </c>
      <c r="D14" s="29" t="s">
        <v>67</v>
      </c>
      <c r="E14" s="29" t="s">
        <v>7</v>
      </c>
      <c r="F14" s="37" t="s">
        <v>80</v>
      </c>
      <c r="G14" s="33"/>
      <c r="H14" s="37"/>
      <c r="I14" s="18" t="s">
        <v>36</v>
      </c>
      <c r="J14" s="18" t="s">
        <v>6</v>
      </c>
      <c r="K14" s="18" t="s">
        <v>5</v>
      </c>
      <c r="L14" s="18" t="s">
        <v>6</v>
      </c>
      <c r="M14" s="46" t="s">
        <v>80</v>
      </c>
      <c r="N14" s="33"/>
    </row>
    <row r="15" spans="1:14">
      <c r="A15" s="37"/>
      <c r="B15" s="73" t="s">
        <v>61</v>
      </c>
      <c r="C15" s="73" t="s">
        <v>7</v>
      </c>
      <c r="D15" s="73" t="s">
        <v>68</v>
      </c>
      <c r="E15" s="73" t="s">
        <v>7</v>
      </c>
      <c r="F15" s="37" t="s">
        <v>80</v>
      </c>
      <c r="G15" s="33"/>
      <c r="H15" s="37"/>
      <c r="I15" s="16" t="s">
        <v>102</v>
      </c>
      <c r="J15" s="15" t="s">
        <v>3</v>
      </c>
      <c r="K15" s="15" t="s">
        <v>115</v>
      </c>
      <c r="L15" s="15" t="s">
        <v>14</v>
      </c>
      <c r="M15" s="46" t="s">
        <v>80</v>
      </c>
      <c r="N15" s="33"/>
    </row>
    <row r="16" spans="1:14">
      <c r="A16" s="37"/>
      <c r="B16" s="15" t="s">
        <v>120</v>
      </c>
      <c r="C16" s="15" t="s">
        <v>49</v>
      </c>
      <c r="D16" s="15" t="s">
        <v>144</v>
      </c>
      <c r="E16" s="15" t="s">
        <v>49</v>
      </c>
      <c r="F16" s="37" t="s">
        <v>80</v>
      </c>
      <c r="G16" s="33"/>
      <c r="H16" s="37"/>
      <c r="I16" s="72" t="s">
        <v>32</v>
      </c>
      <c r="J16" s="18" t="s">
        <v>3</v>
      </c>
      <c r="K16" s="72" t="s">
        <v>46</v>
      </c>
      <c r="L16" s="18" t="s">
        <v>3</v>
      </c>
      <c r="M16" s="46" t="s">
        <v>80</v>
      </c>
      <c r="N16" s="33"/>
    </row>
    <row r="17" spans="1:14">
      <c r="A17" s="37"/>
      <c r="B17" s="18" t="s">
        <v>36</v>
      </c>
      <c r="C17" s="18" t="s">
        <v>6</v>
      </c>
      <c r="D17" s="18" t="s">
        <v>5</v>
      </c>
      <c r="E17" s="18" t="s">
        <v>6</v>
      </c>
      <c r="F17" s="37" t="s">
        <v>80</v>
      </c>
      <c r="G17" s="33"/>
      <c r="H17" s="37"/>
      <c r="I17" s="18" t="s">
        <v>65</v>
      </c>
      <c r="J17" s="18" t="s">
        <v>6</v>
      </c>
      <c r="K17" s="18" t="s">
        <v>99</v>
      </c>
      <c r="L17" s="18" t="s">
        <v>6</v>
      </c>
      <c r="M17" s="46" t="s">
        <v>80</v>
      </c>
      <c r="N17" s="33"/>
    </row>
    <row r="18" spans="1:14">
      <c r="A18" s="37"/>
      <c r="B18" s="29" t="s">
        <v>112</v>
      </c>
      <c r="C18" s="29" t="s">
        <v>7</v>
      </c>
      <c r="D18" s="29" t="s">
        <v>116</v>
      </c>
      <c r="E18" s="29" t="s">
        <v>7</v>
      </c>
      <c r="F18" s="37" t="s">
        <v>80</v>
      </c>
      <c r="G18" s="33"/>
      <c r="H18" s="37"/>
      <c r="I18" s="29" t="s">
        <v>45</v>
      </c>
      <c r="J18" s="29" t="s">
        <v>7</v>
      </c>
      <c r="K18" s="29" t="s">
        <v>60</v>
      </c>
      <c r="L18" s="29" t="s">
        <v>7</v>
      </c>
      <c r="M18" s="46" t="s">
        <v>80</v>
      </c>
      <c r="N18" s="33"/>
    </row>
    <row r="19" spans="1:14">
      <c r="A19" s="37"/>
      <c r="B19" s="29" t="s">
        <v>43</v>
      </c>
      <c r="C19" s="29" t="s">
        <v>7</v>
      </c>
      <c r="D19" s="29" t="s">
        <v>111</v>
      </c>
      <c r="E19" s="29" t="s">
        <v>7</v>
      </c>
      <c r="F19" s="37" t="s">
        <v>80</v>
      </c>
      <c r="G19" s="33"/>
      <c r="H19" s="37"/>
      <c r="I19" s="73" t="s">
        <v>43</v>
      </c>
      <c r="J19" s="73" t="s">
        <v>7</v>
      </c>
      <c r="K19" s="73" t="s">
        <v>111</v>
      </c>
      <c r="L19" s="73" t="s">
        <v>7</v>
      </c>
      <c r="M19" s="46" t="s">
        <v>80</v>
      </c>
      <c r="N19" s="33"/>
    </row>
    <row r="20" spans="1:14">
      <c r="A20" s="37"/>
      <c r="B20" s="29" t="s">
        <v>69</v>
      </c>
      <c r="C20" s="29" t="s">
        <v>7</v>
      </c>
      <c r="D20" s="29" t="s">
        <v>58</v>
      </c>
      <c r="E20" s="29" t="s">
        <v>7</v>
      </c>
      <c r="F20" s="37" t="s">
        <v>80</v>
      </c>
      <c r="G20" s="33"/>
      <c r="H20" s="37"/>
      <c r="I20" s="73" t="s">
        <v>69</v>
      </c>
      <c r="J20" s="73" t="s">
        <v>7</v>
      </c>
      <c r="K20" s="73" t="s">
        <v>58</v>
      </c>
      <c r="L20" s="73" t="s">
        <v>7</v>
      </c>
      <c r="M20" s="46" t="s">
        <v>80</v>
      </c>
      <c r="N20" s="33"/>
    </row>
    <row r="21" spans="1:14">
      <c r="A21" s="37"/>
      <c r="B21" s="16" t="s">
        <v>88</v>
      </c>
      <c r="C21" s="16" t="s">
        <v>3</v>
      </c>
      <c r="D21" s="16" t="s">
        <v>136</v>
      </c>
      <c r="E21" s="15" t="s">
        <v>3</v>
      </c>
      <c r="F21" s="37" t="s">
        <v>80</v>
      </c>
      <c r="G21" s="33"/>
      <c r="H21" s="37"/>
      <c r="I21" s="73" t="s">
        <v>89</v>
      </c>
      <c r="J21" s="73" t="s">
        <v>7</v>
      </c>
      <c r="K21" s="18" t="s">
        <v>82</v>
      </c>
      <c r="L21" s="18" t="s">
        <v>4</v>
      </c>
      <c r="M21" s="46" t="s">
        <v>80</v>
      </c>
      <c r="N21" s="33"/>
    </row>
    <row r="22" spans="1:14">
      <c r="B22" s="57"/>
      <c r="C22" s="57"/>
      <c r="D22" s="57"/>
      <c r="E22" s="57"/>
      <c r="F22" s="55"/>
      <c r="G22" s="33"/>
      <c r="H22" s="33"/>
      <c r="M22" s="55"/>
      <c r="N22" s="21"/>
    </row>
    <row r="23" spans="1:14">
      <c r="A23" s="33"/>
      <c r="B23" s="57"/>
      <c r="C23" s="57"/>
      <c r="D23" s="57"/>
      <c r="E23" s="57"/>
      <c r="F23" s="33"/>
      <c r="G23" s="33"/>
      <c r="H23" s="33"/>
      <c r="I23" s="70"/>
      <c r="J23" s="57"/>
      <c r="K23" s="57"/>
      <c r="L23" s="57"/>
      <c r="M23" s="55"/>
      <c r="N23" s="21"/>
    </row>
    <row r="24" spans="1:14">
      <c r="A24" s="21"/>
      <c r="F24" s="21"/>
      <c r="G24" s="21"/>
      <c r="H24" s="21"/>
      <c r="I24" s="21"/>
      <c r="J24" s="21"/>
      <c r="K24" s="21"/>
      <c r="L24" s="21"/>
      <c r="M24" s="21"/>
      <c r="N24" s="21"/>
    </row>
    <row r="25" spans="1:14">
      <c r="A25" s="21"/>
      <c r="F25" s="21"/>
      <c r="G25" s="21"/>
      <c r="H25" s="21"/>
      <c r="I25" s="21"/>
      <c r="J25" s="21"/>
      <c r="K25" s="21"/>
      <c r="L25" s="21"/>
      <c r="M25" s="21"/>
      <c r="N25" s="21"/>
    </row>
  </sheetData>
  <sortState xmlns:xlrd2="http://schemas.microsoft.com/office/spreadsheetml/2017/richdata2" ref="I3:M21">
    <sortCondition ref="M3:M21"/>
  </sortState>
  <mergeCells count="2">
    <mergeCell ref="A1:F1"/>
    <mergeCell ref="H1:M1"/>
  </mergeCells>
  <pageMargins left="0.7" right="0.7" top="0.75" bottom="0.75" header="0.3" footer="0.3"/>
  <pageSetup orientation="landscape" r:id="rId1"/>
  <headerFooter differentFirst="1">
    <oddFooter>&amp;L&amp;1#&amp;"Calibri"&amp;10&amp;K000000Internal</oddFooter>
    <firstFooter>&amp;L 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26905-87CA-3645-8F6F-B0E032284B5D}">
  <sheetPr>
    <tabColor rgb="FF92D050"/>
  </sheetPr>
  <dimension ref="A1:M63"/>
  <sheetViews>
    <sheetView showGridLines="0" zoomScale="94" zoomScaleNormal="110" workbookViewId="0">
      <selection activeCell="J14" sqref="J14"/>
    </sheetView>
  </sheetViews>
  <sheetFormatPr baseColWidth="10" defaultColWidth="11.1640625" defaultRowHeight="16"/>
  <cols>
    <col min="1" max="1" width="10" customWidth="1"/>
    <col min="2" max="2" width="22.1640625" customWidth="1"/>
    <col min="5" max="5" width="8.83203125" customWidth="1"/>
    <col min="6" max="6" width="9.33203125" customWidth="1"/>
    <col min="7" max="7" width="20" customWidth="1"/>
    <col min="9" max="9" width="14" customWidth="1"/>
  </cols>
  <sheetData>
    <row r="1" spans="1:13">
      <c r="A1" s="81" t="s">
        <v>72</v>
      </c>
      <c r="B1" s="81"/>
      <c r="C1" s="81"/>
      <c r="D1" s="81"/>
      <c r="E1" s="21"/>
      <c r="F1" s="81" t="s">
        <v>73</v>
      </c>
      <c r="G1" s="81"/>
      <c r="H1" s="81"/>
      <c r="I1" s="81"/>
    </row>
    <row r="2" spans="1:13">
      <c r="A2" s="26" t="s">
        <v>12</v>
      </c>
      <c r="B2" s="25" t="s">
        <v>13</v>
      </c>
      <c r="C2" s="25" t="s">
        <v>1</v>
      </c>
      <c r="D2" s="25" t="s">
        <v>70</v>
      </c>
      <c r="E2" s="21"/>
      <c r="F2" s="26" t="s">
        <v>12</v>
      </c>
      <c r="G2" s="25" t="s">
        <v>13</v>
      </c>
      <c r="H2" s="25" t="s">
        <v>1</v>
      </c>
      <c r="I2" s="25" t="s">
        <v>70</v>
      </c>
    </row>
    <row r="3" spans="1:13">
      <c r="A3" s="15">
        <v>1</v>
      </c>
      <c r="B3" s="29" t="s">
        <v>128</v>
      </c>
      <c r="C3" s="15" t="s">
        <v>7</v>
      </c>
      <c r="D3" s="15">
        <v>21.29</v>
      </c>
      <c r="E3" s="21"/>
      <c r="F3" s="15">
        <v>1</v>
      </c>
      <c r="G3" s="29" t="s">
        <v>93</v>
      </c>
      <c r="H3" s="29" t="s">
        <v>7</v>
      </c>
      <c r="I3" s="47">
        <v>21.69</v>
      </c>
    </row>
    <row r="4" spans="1:13">
      <c r="A4" s="15">
        <v>2</v>
      </c>
      <c r="B4" s="29" t="s">
        <v>59</v>
      </c>
      <c r="C4" s="29" t="s">
        <v>7</v>
      </c>
      <c r="D4" s="41">
        <v>21.3</v>
      </c>
      <c r="E4" s="21"/>
      <c r="F4" s="15">
        <v>2</v>
      </c>
      <c r="G4" s="29" t="s">
        <v>58</v>
      </c>
      <c r="H4" s="29" t="s">
        <v>7</v>
      </c>
      <c r="I4" s="63">
        <v>21.83</v>
      </c>
    </row>
    <row r="5" spans="1:13">
      <c r="A5" s="15">
        <v>3</v>
      </c>
      <c r="B5" s="29" t="s">
        <v>93</v>
      </c>
      <c r="C5" s="29" t="s">
        <v>7</v>
      </c>
      <c r="D5" s="15">
        <v>21.35</v>
      </c>
      <c r="E5" s="21"/>
      <c r="F5" s="15">
        <v>3</v>
      </c>
      <c r="G5" s="16" t="s">
        <v>121</v>
      </c>
      <c r="H5" s="15" t="s">
        <v>3</v>
      </c>
      <c r="I5" s="47">
        <v>21.86</v>
      </c>
    </row>
    <row r="6" spans="1:13">
      <c r="A6" s="15">
        <v>4</v>
      </c>
      <c r="B6" s="16" t="s">
        <v>85</v>
      </c>
      <c r="C6" s="15" t="s">
        <v>3</v>
      </c>
      <c r="D6" s="15">
        <v>21.71</v>
      </c>
      <c r="E6" s="21"/>
      <c r="F6" s="15">
        <v>4</v>
      </c>
      <c r="G6" s="29" t="s">
        <v>128</v>
      </c>
      <c r="H6" s="15" t="s">
        <v>7</v>
      </c>
      <c r="I6" s="63">
        <v>22</v>
      </c>
    </row>
    <row r="7" spans="1:13">
      <c r="A7" s="15">
        <v>5</v>
      </c>
      <c r="B7" s="29" t="s">
        <v>63</v>
      </c>
      <c r="C7" s="29" t="s">
        <v>7</v>
      </c>
      <c r="D7" s="15">
        <v>21.73</v>
      </c>
      <c r="E7" s="21"/>
      <c r="F7" s="15">
        <v>5</v>
      </c>
      <c r="G7" s="16" t="s">
        <v>85</v>
      </c>
      <c r="H7" s="15" t="s">
        <v>3</v>
      </c>
      <c r="I7" s="47">
        <v>22.03</v>
      </c>
    </row>
    <row r="8" spans="1:13">
      <c r="A8" s="15">
        <v>6</v>
      </c>
      <c r="B8" s="16" t="s">
        <v>40</v>
      </c>
      <c r="C8" s="15" t="s">
        <v>3</v>
      </c>
      <c r="D8" s="15">
        <v>21.81</v>
      </c>
      <c r="E8" s="21"/>
      <c r="F8" s="15">
        <v>6</v>
      </c>
      <c r="G8" s="16" t="s">
        <v>55</v>
      </c>
      <c r="H8" s="15" t="s">
        <v>3</v>
      </c>
      <c r="I8" s="47">
        <v>22.32</v>
      </c>
    </row>
    <row r="9" spans="1:13">
      <c r="A9" s="15">
        <v>7</v>
      </c>
      <c r="B9" s="18" t="s">
        <v>47</v>
      </c>
      <c r="C9" s="18" t="s">
        <v>4</v>
      </c>
      <c r="D9" s="41">
        <v>22</v>
      </c>
      <c r="E9" s="21"/>
      <c r="F9" s="15">
        <v>7</v>
      </c>
      <c r="G9" s="16" t="s">
        <v>41</v>
      </c>
      <c r="H9" s="15" t="s">
        <v>3</v>
      </c>
      <c r="I9" s="63">
        <v>22.43</v>
      </c>
      <c r="M9" s="48"/>
    </row>
    <row r="10" spans="1:13">
      <c r="A10" s="15">
        <v>8</v>
      </c>
      <c r="B10" s="18" t="s">
        <v>131</v>
      </c>
      <c r="C10" s="18" t="s">
        <v>6</v>
      </c>
      <c r="D10" s="15">
        <v>22.07</v>
      </c>
      <c r="E10" s="21"/>
      <c r="F10" s="15">
        <v>8</v>
      </c>
      <c r="G10" s="18" t="s">
        <v>78</v>
      </c>
      <c r="H10" s="18" t="s">
        <v>4</v>
      </c>
      <c r="I10" s="47">
        <v>22.75</v>
      </c>
    </row>
    <row r="11" spans="1:13">
      <c r="A11" s="15">
        <v>9</v>
      </c>
      <c r="B11" s="16" t="s">
        <v>41</v>
      </c>
      <c r="C11" s="15" t="s">
        <v>3</v>
      </c>
      <c r="D11" s="41">
        <v>22.48</v>
      </c>
      <c r="E11" s="21"/>
      <c r="F11" s="15">
        <v>8</v>
      </c>
      <c r="G11" s="29" t="s">
        <v>153</v>
      </c>
      <c r="H11" s="29" t="s">
        <v>7</v>
      </c>
      <c r="I11" s="47">
        <v>22.75</v>
      </c>
    </row>
    <row r="12" spans="1:13">
      <c r="A12" s="15">
        <v>10</v>
      </c>
      <c r="B12" s="16" t="s">
        <v>52</v>
      </c>
      <c r="C12" s="15" t="s">
        <v>3</v>
      </c>
      <c r="D12" s="15">
        <v>22.54</v>
      </c>
      <c r="E12" s="21"/>
      <c r="F12" s="15">
        <v>10</v>
      </c>
      <c r="G12" s="16" t="s">
        <v>50</v>
      </c>
      <c r="H12" s="15" t="s">
        <v>3</v>
      </c>
      <c r="I12" s="63">
        <v>22.79</v>
      </c>
    </row>
    <row r="13" spans="1:13">
      <c r="A13" s="15"/>
      <c r="B13" s="16" t="s">
        <v>42</v>
      </c>
      <c r="C13" s="15" t="s">
        <v>3</v>
      </c>
      <c r="D13" s="15">
        <v>22.69</v>
      </c>
      <c r="E13" s="21"/>
      <c r="F13" s="15"/>
      <c r="G13" s="29" t="s">
        <v>129</v>
      </c>
      <c r="H13" s="29" t="s">
        <v>7</v>
      </c>
      <c r="I13" s="63">
        <v>23.15</v>
      </c>
    </row>
    <row r="14" spans="1:13">
      <c r="A14" s="15"/>
      <c r="B14" s="16" t="s">
        <v>54</v>
      </c>
      <c r="C14" s="15" t="s">
        <v>3</v>
      </c>
      <c r="D14" s="15">
        <v>22.79</v>
      </c>
      <c r="E14" s="21"/>
      <c r="F14" s="15"/>
      <c r="G14" s="16" t="s">
        <v>83</v>
      </c>
      <c r="H14" s="15" t="s">
        <v>3</v>
      </c>
      <c r="I14" s="47">
        <v>23.86</v>
      </c>
    </row>
    <row r="15" spans="1:13">
      <c r="A15" s="15"/>
      <c r="B15" s="29" t="s">
        <v>38</v>
      </c>
      <c r="C15" s="29" t="s">
        <v>7</v>
      </c>
      <c r="D15" s="15">
        <v>22.93</v>
      </c>
      <c r="E15" s="21"/>
      <c r="F15" s="15"/>
      <c r="G15" s="29" t="s">
        <v>148</v>
      </c>
      <c r="H15" s="29" t="s">
        <v>3</v>
      </c>
      <c r="I15" s="47">
        <v>24.61</v>
      </c>
    </row>
    <row r="16" spans="1:13">
      <c r="A16" s="15"/>
      <c r="B16" s="29" t="s">
        <v>62</v>
      </c>
      <c r="C16" s="29" t="s">
        <v>7</v>
      </c>
      <c r="D16" s="41">
        <v>22.97</v>
      </c>
      <c r="E16" s="21"/>
      <c r="F16" s="15"/>
      <c r="G16" s="29" t="s">
        <v>123</v>
      </c>
      <c r="H16" s="15" t="s">
        <v>7</v>
      </c>
      <c r="I16" s="47">
        <v>25.44</v>
      </c>
    </row>
    <row r="17" spans="1:9">
      <c r="A17" s="15"/>
      <c r="B17" s="29" t="s">
        <v>39</v>
      </c>
      <c r="C17" s="29" t="s">
        <v>7</v>
      </c>
      <c r="D17" s="41">
        <v>22.97</v>
      </c>
      <c r="E17" s="21"/>
      <c r="F17" s="15"/>
      <c r="G17" s="29" t="s">
        <v>59</v>
      </c>
      <c r="H17" s="29" t="s">
        <v>7</v>
      </c>
      <c r="I17" s="47">
        <v>26.75</v>
      </c>
    </row>
    <row r="18" spans="1:9">
      <c r="A18" s="15"/>
      <c r="B18" s="18" t="s">
        <v>78</v>
      </c>
      <c r="C18" s="18" t="s">
        <v>4</v>
      </c>
      <c r="D18" s="41">
        <v>23.1</v>
      </c>
      <c r="E18" s="21"/>
      <c r="F18" s="15"/>
      <c r="G18" s="16" t="s">
        <v>40</v>
      </c>
      <c r="H18" s="15" t="s">
        <v>3</v>
      </c>
      <c r="I18" s="63">
        <v>26.89</v>
      </c>
    </row>
    <row r="19" spans="1:9">
      <c r="A19" s="15"/>
      <c r="B19" s="16" t="s">
        <v>121</v>
      </c>
      <c r="C19" s="15" t="s">
        <v>3</v>
      </c>
      <c r="D19" s="41">
        <v>23.14</v>
      </c>
      <c r="E19" s="21"/>
      <c r="F19" s="15"/>
      <c r="G19" s="78" t="s">
        <v>91</v>
      </c>
      <c r="H19" s="78" t="s">
        <v>7</v>
      </c>
      <c r="I19" s="47">
        <v>27.16</v>
      </c>
    </row>
    <row r="20" spans="1:9">
      <c r="A20" s="15"/>
      <c r="B20" s="29" t="s">
        <v>153</v>
      </c>
      <c r="C20" s="29" t="s">
        <v>7</v>
      </c>
      <c r="D20" s="15">
        <v>23.28</v>
      </c>
      <c r="E20" s="21"/>
      <c r="F20" s="15"/>
      <c r="G20" s="15" t="s">
        <v>48</v>
      </c>
      <c r="H20" s="15" t="s">
        <v>14</v>
      </c>
      <c r="I20" s="63">
        <v>27.3</v>
      </c>
    </row>
    <row r="21" spans="1:9">
      <c r="A21" s="15"/>
      <c r="B21" s="29" t="s">
        <v>60</v>
      </c>
      <c r="C21" s="29" t="s">
        <v>7</v>
      </c>
      <c r="D21" s="41">
        <v>23.33</v>
      </c>
      <c r="E21" s="21"/>
      <c r="F21" s="15"/>
      <c r="G21" s="16" t="s">
        <v>54</v>
      </c>
      <c r="H21" s="15" t="s">
        <v>3</v>
      </c>
      <c r="I21" s="47">
        <v>27.51</v>
      </c>
    </row>
    <row r="22" spans="1:9">
      <c r="A22" s="15"/>
      <c r="B22" s="29" t="s">
        <v>151</v>
      </c>
      <c r="C22" s="29" t="s">
        <v>7</v>
      </c>
      <c r="D22" s="15">
        <v>24.16</v>
      </c>
      <c r="E22" s="21"/>
      <c r="F22" s="15"/>
      <c r="G22" s="16" t="s">
        <v>52</v>
      </c>
      <c r="H22" s="15" t="s">
        <v>3</v>
      </c>
      <c r="I22" s="47">
        <v>27.86</v>
      </c>
    </row>
    <row r="23" spans="1:9">
      <c r="A23" s="15"/>
      <c r="B23" s="16" t="s">
        <v>51</v>
      </c>
      <c r="C23" s="15" t="s">
        <v>3</v>
      </c>
      <c r="D23" s="41">
        <v>24.51</v>
      </c>
      <c r="E23" s="21"/>
      <c r="F23" s="15"/>
      <c r="G23" s="29" t="s">
        <v>9</v>
      </c>
      <c r="H23" s="29" t="s">
        <v>7</v>
      </c>
      <c r="I23" s="47">
        <v>28.25</v>
      </c>
    </row>
    <row r="24" spans="1:9">
      <c r="A24" s="15"/>
      <c r="B24" s="16" t="s">
        <v>148</v>
      </c>
      <c r="C24" s="15" t="s">
        <v>3</v>
      </c>
      <c r="D24" s="47">
        <v>24.61</v>
      </c>
      <c r="E24" s="21"/>
      <c r="F24" s="15"/>
      <c r="G24" s="29" t="s">
        <v>39</v>
      </c>
      <c r="H24" s="29" t="s">
        <v>7</v>
      </c>
      <c r="I24" s="47">
        <v>28.38</v>
      </c>
    </row>
    <row r="25" spans="1:9">
      <c r="A25" s="15"/>
      <c r="B25" s="29" t="s">
        <v>122</v>
      </c>
      <c r="C25" s="15" t="s">
        <v>7</v>
      </c>
      <c r="D25" s="15">
        <v>27.95</v>
      </c>
      <c r="E25" s="21"/>
      <c r="F25" s="15"/>
      <c r="G25" s="29" t="s">
        <v>38</v>
      </c>
      <c r="H25" s="29" t="s">
        <v>7</v>
      </c>
      <c r="I25" s="63">
        <v>28.47</v>
      </c>
    </row>
    <row r="26" spans="1:9">
      <c r="A26" s="15"/>
      <c r="B26" s="29" t="s">
        <v>123</v>
      </c>
      <c r="C26" s="15" t="s">
        <v>7</v>
      </c>
      <c r="D26" s="15">
        <v>28.01</v>
      </c>
      <c r="E26" s="21"/>
      <c r="F26" s="15"/>
      <c r="G26" s="16" t="s">
        <v>42</v>
      </c>
      <c r="H26" s="15" t="s">
        <v>3</v>
      </c>
      <c r="I26" s="63">
        <v>28.53</v>
      </c>
    </row>
    <row r="27" spans="1:9">
      <c r="A27" s="15"/>
      <c r="B27" s="16" t="s">
        <v>50</v>
      </c>
      <c r="C27" s="15" t="s">
        <v>3</v>
      </c>
      <c r="D27" s="41">
        <v>28.21</v>
      </c>
      <c r="E27" s="21"/>
      <c r="F27" s="15"/>
      <c r="G27" s="29" t="s">
        <v>60</v>
      </c>
      <c r="H27" s="29" t="s">
        <v>7</v>
      </c>
      <c r="I27" s="63">
        <v>28.57</v>
      </c>
    </row>
    <row r="28" spans="1:9">
      <c r="A28" s="15"/>
      <c r="B28" s="29" t="s">
        <v>125</v>
      </c>
      <c r="C28" s="29" t="s">
        <v>7</v>
      </c>
      <c r="D28" s="41">
        <v>28.3</v>
      </c>
      <c r="E28" s="21"/>
      <c r="F28" s="15"/>
      <c r="G28" s="16" t="s">
        <v>53</v>
      </c>
      <c r="H28" s="15" t="s">
        <v>3</v>
      </c>
      <c r="I28" s="47">
        <v>28.72</v>
      </c>
    </row>
    <row r="29" spans="1:9">
      <c r="A29" s="15"/>
      <c r="B29" s="16" t="s">
        <v>83</v>
      </c>
      <c r="C29" s="15" t="s">
        <v>3</v>
      </c>
      <c r="D29" s="41">
        <v>28.3</v>
      </c>
      <c r="E29" s="21"/>
      <c r="F29" s="15"/>
      <c r="G29" s="16" t="s">
        <v>94</v>
      </c>
      <c r="H29" s="15" t="s">
        <v>3</v>
      </c>
      <c r="I29" s="47">
        <v>29.22</v>
      </c>
    </row>
    <row r="30" spans="1:9">
      <c r="A30" s="15"/>
      <c r="B30" s="15" t="s">
        <v>152</v>
      </c>
      <c r="C30" s="15" t="s">
        <v>49</v>
      </c>
      <c r="D30" s="15">
        <v>28.31</v>
      </c>
      <c r="E30" s="21"/>
      <c r="F30" s="15"/>
      <c r="G30" s="15" t="s">
        <v>152</v>
      </c>
      <c r="H30" s="15" t="s">
        <v>49</v>
      </c>
      <c r="I30" s="63">
        <v>29.4</v>
      </c>
    </row>
    <row r="31" spans="1:9">
      <c r="A31" s="15"/>
      <c r="B31" s="16" t="s">
        <v>94</v>
      </c>
      <c r="C31" s="15" t="s">
        <v>3</v>
      </c>
      <c r="D31" s="15">
        <v>28.31</v>
      </c>
      <c r="E31" s="21"/>
      <c r="F31" s="15"/>
      <c r="G31" s="29" t="s">
        <v>151</v>
      </c>
      <c r="H31" s="29" t="s">
        <v>7</v>
      </c>
      <c r="I31" s="47">
        <v>29.43</v>
      </c>
    </row>
    <row r="32" spans="1:9">
      <c r="A32" s="15"/>
      <c r="B32" s="29" t="s">
        <v>10</v>
      </c>
      <c r="C32" s="29" t="s">
        <v>7</v>
      </c>
      <c r="D32" s="41">
        <v>28.7</v>
      </c>
      <c r="E32" s="21"/>
      <c r="F32" s="15"/>
      <c r="G32" s="15" t="s">
        <v>145</v>
      </c>
      <c r="H32" s="15" t="s">
        <v>14</v>
      </c>
      <c r="I32" s="47">
        <v>30.42</v>
      </c>
    </row>
    <row r="33" spans="1:9">
      <c r="A33" s="15"/>
      <c r="B33" s="29" t="s">
        <v>129</v>
      </c>
      <c r="C33" s="29" t="s">
        <v>7</v>
      </c>
      <c r="D33" s="15">
        <v>28.73</v>
      </c>
      <c r="E33" s="21"/>
      <c r="F33" s="15"/>
      <c r="G33" s="29" t="s">
        <v>11</v>
      </c>
      <c r="H33" s="29" t="s">
        <v>7</v>
      </c>
      <c r="I33" s="47">
        <v>31.23</v>
      </c>
    </row>
    <row r="34" spans="1:9">
      <c r="A34" s="15"/>
      <c r="B34" s="29" t="s">
        <v>11</v>
      </c>
      <c r="C34" s="29" t="s">
        <v>7</v>
      </c>
      <c r="D34" s="15">
        <v>29.76</v>
      </c>
      <c r="E34" s="21"/>
      <c r="F34" s="15"/>
      <c r="G34" s="29" t="s">
        <v>122</v>
      </c>
      <c r="H34" s="15" t="s">
        <v>7</v>
      </c>
      <c r="I34" s="63">
        <v>32.11</v>
      </c>
    </row>
    <row r="35" spans="1:9">
      <c r="A35" s="15"/>
      <c r="B35" s="29" t="s">
        <v>8</v>
      </c>
      <c r="C35" s="29" t="s">
        <v>7</v>
      </c>
      <c r="D35" s="15">
        <v>30.36</v>
      </c>
      <c r="E35" s="21"/>
      <c r="F35" s="15"/>
      <c r="G35" s="15" t="s">
        <v>5</v>
      </c>
      <c r="H35" s="15" t="s">
        <v>6</v>
      </c>
      <c r="I35" s="47">
        <v>32.32</v>
      </c>
    </row>
    <row r="36" spans="1:9">
      <c r="A36" s="15"/>
      <c r="B36" s="15" t="s">
        <v>145</v>
      </c>
      <c r="C36" s="15" t="s">
        <v>14</v>
      </c>
      <c r="D36" s="15">
        <v>31.59</v>
      </c>
      <c r="E36" s="21"/>
      <c r="F36" s="15"/>
      <c r="G36" s="29" t="s">
        <v>63</v>
      </c>
      <c r="H36" s="29" t="s">
        <v>7</v>
      </c>
      <c r="I36" s="63">
        <v>33.07</v>
      </c>
    </row>
    <row r="37" spans="1:9">
      <c r="A37" s="15"/>
      <c r="B37" s="29" t="s">
        <v>58</v>
      </c>
      <c r="C37" s="29" t="s">
        <v>7</v>
      </c>
      <c r="D37" s="41">
        <v>31.6</v>
      </c>
      <c r="E37" s="21"/>
      <c r="F37" s="15"/>
      <c r="G37" s="29" t="s">
        <v>125</v>
      </c>
      <c r="H37" s="29" t="s">
        <v>7</v>
      </c>
      <c r="I37" s="47">
        <v>33.950000000000003</v>
      </c>
    </row>
    <row r="38" spans="1:9">
      <c r="A38" s="15"/>
      <c r="B38" s="29" t="s">
        <v>91</v>
      </c>
      <c r="C38" s="29" t="s">
        <v>7</v>
      </c>
      <c r="D38" s="15">
        <v>32.64</v>
      </c>
      <c r="E38" s="21"/>
      <c r="F38" s="15"/>
      <c r="G38" s="18" t="s">
        <v>131</v>
      </c>
      <c r="H38" s="18" t="s">
        <v>6</v>
      </c>
      <c r="I38" s="47">
        <v>34.93</v>
      </c>
    </row>
    <row r="39" spans="1:9">
      <c r="A39" s="15"/>
      <c r="B39" s="16" t="s">
        <v>55</v>
      </c>
      <c r="C39" s="15" t="s">
        <v>3</v>
      </c>
      <c r="D39" s="15">
        <v>33.17</v>
      </c>
      <c r="E39" s="21"/>
      <c r="F39" s="15"/>
      <c r="G39" s="16" t="s">
        <v>51</v>
      </c>
      <c r="H39" s="15" t="s">
        <v>3</v>
      </c>
      <c r="I39" s="47">
        <v>38.409999999999997</v>
      </c>
    </row>
    <row r="40" spans="1:9">
      <c r="A40" s="15"/>
      <c r="B40" s="15" t="s">
        <v>130</v>
      </c>
      <c r="C40" s="15" t="s">
        <v>49</v>
      </c>
      <c r="D40" s="41">
        <v>33.19</v>
      </c>
      <c r="E40" s="21"/>
      <c r="F40" s="15"/>
      <c r="G40" s="15" t="s">
        <v>130</v>
      </c>
      <c r="H40" s="15" t="s">
        <v>49</v>
      </c>
      <c r="I40" s="63">
        <v>38.729999999999997</v>
      </c>
    </row>
    <row r="41" spans="1:9">
      <c r="A41" s="15"/>
      <c r="B41" s="15" t="s">
        <v>5</v>
      </c>
      <c r="C41" s="15" t="s">
        <v>6</v>
      </c>
      <c r="D41" s="41">
        <v>33.299999999999997</v>
      </c>
      <c r="E41" s="21"/>
      <c r="F41" s="15"/>
      <c r="G41" s="29" t="s">
        <v>10</v>
      </c>
      <c r="H41" s="29" t="s">
        <v>7</v>
      </c>
      <c r="I41" s="47" t="s">
        <v>80</v>
      </c>
    </row>
    <row r="42" spans="1:9">
      <c r="A42" s="15"/>
      <c r="B42" s="15" t="s">
        <v>48</v>
      </c>
      <c r="C42" s="15" t="s">
        <v>14</v>
      </c>
      <c r="D42" s="15" t="s">
        <v>80</v>
      </c>
      <c r="E42" s="21"/>
      <c r="F42" s="15"/>
      <c r="G42" s="18" t="s">
        <v>47</v>
      </c>
      <c r="H42" s="18" t="s">
        <v>4</v>
      </c>
      <c r="I42" s="63" t="s">
        <v>80</v>
      </c>
    </row>
    <row r="43" spans="1:9">
      <c r="A43" s="15"/>
      <c r="B43" s="29" t="s">
        <v>9</v>
      </c>
      <c r="C43" s="29" t="s">
        <v>7</v>
      </c>
      <c r="D43" s="15" t="s">
        <v>80</v>
      </c>
      <c r="E43" s="21"/>
      <c r="F43" s="15"/>
      <c r="G43" s="15" t="s">
        <v>124</v>
      </c>
      <c r="H43" s="15" t="s">
        <v>49</v>
      </c>
      <c r="I43" s="47" t="s">
        <v>80</v>
      </c>
    </row>
    <row r="44" spans="1:9">
      <c r="A44" s="15"/>
      <c r="B44" s="15" t="s">
        <v>124</v>
      </c>
      <c r="C44" s="15" t="s">
        <v>49</v>
      </c>
      <c r="D44" s="15" t="s">
        <v>80</v>
      </c>
      <c r="E44" s="21"/>
      <c r="F44" s="15"/>
      <c r="G44" s="29" t="s">
        <v>62</v>
      </c>
      <c r="H44" s="29" t="s">
        <v>7</v>
      </c>
      <c r="I44" s="47" t="s">
        <v>80</v>
      </c>
    </row>
    <row r="45" spans="1:9">
      <c r="A45" s="15"/>
      <c r="B45" s="72" t="s">
        <v>53</v>
      </c>
      <c r="C45" s="18" t="s">
        <v>3</v>
      </c>
      <c r="D45" s="15" t="s">
        <v>80</v>
      </c>
      <c r="E45" s="21"/>
      <c r="F45" s="15"/>
      <c r="G45" s="29" t="s">
        <v>8</v>
      </c>
      <c r="H45" s="29" t="s">
        <v>7</v>
      </c>
      <c r="I45" s="63" t="s">
        <v>80</v>
      </c>
    </row>
    <row r="46" spans="1:9">
      <c r="A46" s="15"/>
      <c r="B46" s="29" t="s">
        <v>57</v>
      </c>
      <c r="C46" s="29" t="s">
        <v>7</v>
      </c>
      <c r="D46" s="41" t="s">
        <v>142</v>
      </c>
      <c r="E46" s="21"/>
      <c r="F46" s="15"/>
      <c r="G46" s="29" t="s">
        <v>57</v>
      </c>
      <c r="H46" s="29" t="s">
        <v>7</v>
      </c>
      <c r="I46" s="47" t="s">
        <v>142</v>
      </c>
    </row>
    <row r="47" spans="1:9">
      <c r="A47" s="21"/>
      <c r="B47" s="21"/>
      <c r="C47" s="21"/>
      <c r="D47" s="21"/>
      <c r="E47" s="21"/>
      <c r="F47" s="21"/>
      <c r="G47" s="57"/>
      <c r="H47" s="57"/>
      <c r="I47" s="42"/>
    </row>
    <row r="48" spans="1:9">
      <c r="A48" s="21"/>
      <c r="B48" s="65"/>
      <c r="C48" s="65"/>
      <c r="D48" s="21"/>
      <c r="E48" s="21"/>
      <c r="F48" s="21"/>
      <c r="G48" s="69"/>
      <c r="H48" s="69"/>
      <c r="I48" s="42"/>
    </row>
    <row r="49" spans="1:9">
      <c r="A49" s="21"/>
      <c r="B49" s="65"/>
      <c r="C49" s="65"/>
      <c r="D49" s="21"/>
      <c r="E49" s="21"/>
      <c r="F49" s="21"/>
      <c r="G49" s="70"/>
      <c r="H49" s="57"/>
      <c r="I49" s="42"/>
    </row>
    <row r="50" spans="1:9">
      <c r="A50" s="21"/>
      <c r="B50" s="57"/>
      <c r="C50" s="57"/>
      <c r="D50" s="21"/>
      <c r="E50" s="21"/>
      <c r="F50" s="21"/>
      <c r="G50" s="69"/>
      <c r="H50" s="69"/>
      <c r="I50" s="42"/>
    </row>
    <row r="51" spans="1:9">
      <c r="A51" s="21"/>
      <c r="B51" s="21"/>
      <c r="C51" s="21"/>
      <c r="D51" s="21"/>
      <c r="E51" s="22"/>
      <c r="F51" s="21"/>
      <c r="G51" s="69"/>
      <c r="H51" s="69"/>
      <c r="I51" s="42"/>
    </row>
    <row r="52" spans="1:9">
      <c r="A52" s="21"/>
      <c r="B52" s="65"/>
      <c r="C52" s="65"/>
      <c r="D52" s="21"/>
      <c r="E52" s="22"/>
      <c r="F52" s="21"/>
      <c r="G52" s="69"/>
      <c r="H52" s="69"/>
      <c r="I52" s="42"/>
    </row>
    <row r="53" spans="1:9">
      <c r="A53" s="21"/>
      <c r="B53" s="21"/>
      <c r="C53" s="21"/>
      <c r="D53" s="21"/>
      <c r="E53" s="22"/>
      <c r="F53" s="21"/>
      <c r="G53" s="60"/>
      <c r="H53" s="60"/>
      <c r="I53" s="42"/>
    </row>
    <row r="54" spans="1:9">
      <c r="A54" s="21"/>
      <c r="B54" s="21"/>
      <c r="C54" s="21"/>
      <c r="D54" s="21"/>
      <c r="E54" s="22"/>
      <c r="F54" s="21"/>
      <c r="G54" s="69"/>
      <c r="H54" s="69"/>
      <c r="I54" s="42"/>
    </row>
    <row r="55" spans="1:9">
      <c r="A55" s="21"/>
      <c r="B55" s="65"/>
      <c r="C55" s="65"/>
      <c r="D55" s="21"/>
      <c r="F55" s="21"/>
      <c r="G55" s="69"/>
      <c r="H55" s="69"/>
      <c r="I55" s="42"/>
    </row>
    <row r="56" spans="1:9">
      <c r="A56" s="21"/>
      <c r="B56" s="65"/>
      <c r="C56" s="65"/>
      <c r="D56" s="21"/>
      <c r="F56" s="21"/>
      <c r="G56" s="69"/>
      <c r="H56" s="69"/>
      <c r="I56" s="42"/>
    </row>
    <row r="57" spans="1:9">
      <c r="A57" s="21"/>
      <c r="B57" s="65"/>
      <c r="C57" s="65"/>
      <c r="D57" s="21"/>
      <c r="F57" s="21"/>
      <c r="G57" s="69"/>
      <c r="H57" s="69"/>
      <c r="I57" s="42"/>
    </row>
    <row r="58" spans="1:9">
      <c r="A58" s="21"/>
      <c r="B58" s="21"/>
      <c r="C58" s="21"/>
      <c r="D58" s="21"/>
      <c r="F58" s="21"/>
      <c r="G58" s="57"/>
      <c r="H58" s="57"/>
      <c r="I58" s="42"/>
    </row>
    <row r="59" spans="1:9">
      <c r="A59" s="21"/>
      <c r="B59" s="61"/>
      <c r="C59" s="21"/>
      <c r="D59" s="21"/>
      <c r="F59" s="21"/>
      <c r="G59" s="60"/>
      <c r="H59" s="60"/>
      <c r="I59" s="42"/>
    </row>
    <row r="60" spans="1:9">
      <c r="A60" s="21"/>
      <c r="B60" s="65"/>
      <c r="C60" s="65"/>
      <c r="D60" s="21"/>
      <c r="F60" s="21"/>
      <c r="G60" s="70"/>
      <c r="H60" s="57"/>
      <c r="I60" s="42"/>
    </row>
    <row r="61" spans="1:9">
      <c r="A61" s="21"/>
      <c r="B61" s="32"/>
      <c r="C61" s="32"/>
      <c r="D61" s="42"/>
      <c r="F61" s="21"/>
      <c r="G61" s="69"/>
      <c r="H61" s="69"/>
      <c r="I61" s="42"/>
    </row>
    <row r="62" spans="1:9">
      <c r="A62" s="22"/>
      <c r="B62" s="22"/>
      <c r="C62" s="22"/>
      <c r="D62" s="22"/>
      <c r="G62" s="21"/>
      <c r="H62" s="21"/>
      <c r="I62" s="71"/>
    </row>
    <row r="63" spans="1:9">
      <c r="G63" s="21"/>
      <c r="H63" s="21"/>
      <c r="I63" s="13"/>
    </row>
  </sheetData>
  <sortState xmlns:xlrd2="http://schemas.microsoft.com/office/spreadsheetml/2017/richdata2" ref="G3:I46">
    <sortCondition ref="I3:I46"/>
  </sortState>
  <mergeCells count="2">
    <mergeCell ref="A1:D1"/>
    <mergeCell ref="F1:I1"/>
  </mergeCells>
  <pageMargins left="0.7" right="0.7" top="0.75" bottom="0.75" header="0.3" footer="0.3"/>
  <pageSetup orientation="portrait" r:id="rId1"/>
  <headerFooter differentFirst="1">
    <oddFooter>&amp;L&amp;1#&amp;"Calibri"&amp;10&amp;K000000Internal</oddFooter>
    <firstFooter>&amp;L 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40966-34ED-1449-8F63-504299F02086}">
  <sheetPr>
    <tabColor rgb="FF92D050"/>
  </sheetPr>
  <dimension ref="A1:N21"/>
  <sheetViews>
    <sheetView showGridLines="0" workbookViewId="0">
      <selection activeCell="H26" sqref="H26"/>
    </sheetView>
  </sheetViews>
  <sheetFormatPr baseColWidth="10" defaultColWidth="11.1640625" defaultRowHeight="16"/>
  <cols>
    <col min="1" max="1" width="6.6640625" customWidth="1"/>
    <col min="2" max="2" width="22" customWidth="1"/>
    <col min="5" max="5" width="6.33203125" customWidth="1"/>
    <col min="6" max="6" width="7.5" customWidth="1"/>
    <col min="7" max="7" width="25.6640625" customWidth="1"/>
    <col min="12" max="12" width="18" bestFit="1" customWidth="1"/>
  </cols>
  <sheetData>
    <row r="1" spans="1:14" ht="21" customHeight="1">
      <c r="A1" s="81" t="s">
        <v>19</v>
      </c>
      <c r="B1" s="81"/>
      <c r="C1" s="81"/>
      <c r="D1" s="81"/>
      <c r="E1" s="21"/>
      <c r="F1" s="81" t="s">
        <v>20</v>
      </c>
      <c r="G1" s="81"/>
      <c r="H1" s="81"/>
      <c r="I1" s="81"/>
      <c r="J1" s="21"/>
    </row>
    <row r="2" spans="1:14">
      <c r="A2" s="26" t="s">
        <v>12</v>
      </c>
      <c r="B2" s="25" t="s">
        <v>13</v>
      </c>
      <c r="C2" s="25" t="s">
        <v>1</v>
      </c>
      <c r="D2" s="25" t="s">
        <v>70</v>
      </c>
      <c r="E2" s="21"/>
      <c r="F2" s="26" t="s">
        <v>12</v>
      </c>
      <c r="G2" s="25" t="s">
        <v>13</v>
      </c>
      <c r="H2" s="25" t="s">
        <v>1</v>
      </c>
      <c r="I2" s="25" t="s">
        <v>70</v>
      </c>
      <c r="J2" s="21"/>
    </row>
    <row r="3" spans="1:14">
      <c r="A3" s="15">
        <v>1</v>
      </c>
      <c r="B3" s="16" t="s">
        <v>42</v>
      </c>
      <c r="C3" s="15" t="s">
        <v>3</v>
      </c>
      <c r="D3" s="43">
        <v>8.1999999999999993</v>
      </c>
      <c r="E3" s="21"/>
      <c r="F3" s="15">
        <v>1</v>
      </c>
      <c r="G3" s="73" t="s">
        <v>67</v>
      </c>
      <c r="H3" s="73" t="s">
        <v>7</v>
      </c>
      <c r="I3" s="47">
        <v>7.7</v>
      </c>
      <c r="J3" s="21"/>
      <c r="K3" s="12"/>
      <c r="N3" s="1"/>
    </row>
    <row r="4" spans="1:14">
      <c r="A4" s="15">
        <v>2</v>
      </c>
      <c r="B4" s="16" t="s">
        <v>110</v>
      </c>
      <c r="C4" s="15" t="s">
        <v>3</v>
      </c>
      <c r="D4" s="43">
        <v>8.8000000000000007</v>
      </c>
      <c r="E4" s="21"/>
      <c r="F4" s="15">
        <v>2</v>
      </c>
      <c r="G4" s="29" t="s">
        <v>64</v>
      </c>
      <c r="H4" s="29" t="s">
        <v>7</v>
      </c>
      <c r="I4" s="47">
        <v>8.1999999999999993</v>
      </c>
      <c r="J4" s="21"/>
      <c r="N4" s="1"/>
    </row>
    <row r="5" spans="1:14">
      <c r="A5" s="15">
        <v>2</v>
      </c>
      <c r="B5" s="73" t="s">
        <v>67</v>
      </c>
      <c r="C5" s="73" t="s">
        <v>7</v>
      </c>
      <c r="D5" s="73">
        <v>8.8000000000000007</v>
      </c>
      <c r="E5" s="21"/>
      <c r="F5" s="15">
        <v>3</v>
      </c>
      <c r="G5" s="15" t="s">
        <v>44</v>
      </c>
      <c r="H5" s="15" t="s">
        <v>6</v>
      </c>
      <c r="I5" s="47">
        <v>8.3000000000000007</v>
      </c>
      <c r="J5" s="49"/>
      <c r="K5" s="12"/>
      <c r="N5" s="1"/>
    </row>
    <row r="6" spans="1:14">
      <c r="A6" s="15">
        <v>4</v>
      </c>
      <c r="B6" s="29" t="s">
        <v>64</v>
      </c>
      <c r="C6" s="29" t="s">
        <v>7</v>
      </c>
      <c r="D6" s="15">
        <v>8.9</v>
      </c>
      <c r="E6" s="21"/>
      <c r="F6" s="15">
        <v>4</v>
      </c>
      <c r="G6" s="72" t="s">
        <v>42</v>
      </c>
      <c r="H6" s="18" t="s">
        <v>3</v>
      </c>
      <c r="I6" s="51">
        <v>8.5</v>
      </c>
      <c r="J6" s="21"/>
      <c r="K6" s="12"/>
      <c r="N6" s="1"/>
    </row>
    <row r="7" spans="1:14">
      <c r="A7" s="15">
        <v>5</v>
      </c>
      <c r="B7" s="18" t="s">
        <v>66</v>
      </c>
      <c r="C7" s="18" t="s">
        <v>6</v>
      </c>
      <c r="D7" s="75">
        <v>9.1</v>
      </c>
      <c r="E7" s="21"/>
      <c r="F7" s="15">
        <v>5</v>
      </c>
      <c r="G7" s="16" t="s">
        <v>74</v>
      </c>
      <c r="H7" s="15" t="s">
        <v>3</v>
      </c>
      <c r="I7" s="47">
        <v>8.6999999999999993</v>
      </c>
      <c r="J7" s="21"/>
      <c r="K7" s="50"/>
      <c r="N7" s="1"/>
    </row>
    <row r="8" spans="1:14">
      <c r="A8" s="15">
        <v>6</v>
      </c>
      <c r="B8" s="16" t="s">
        <v>74</v>
      </c>
      <c r="C8" s="15" t="s">
        <v>3</v>
      </c>
      <c r="D8" s="43">
        <v>9.5</v>
      </c>
      <c r="E8" s="21"/>
      <c r="F8" s="15">
        <v>5</v>
      </c>
      <c r="G8" s="29" t="s">
        <v>39</v>
      </c>
      <c r="H8" s="29" t="s">
        <v>7</v>
      </c>
      <c r="I8" s="47">
        <v>8.6999999999999993</v>
      </c>
      <c r="J8" s="21"/>
      <c r="K8" s="12"/>
      <c r="N8" s="1"/>
    </row>
    <row r="9" spans="1:14">
      <c r="A9" s="15">
        <v>7</v>
      </c>
      <c r="B9" s="29" t="s">
        <v>43</v>
      </c>
      <c r="C9" s="29" t="s">
        <v>7</v>
      </c>
      <c r="D9" s="43">
        <v>9.9</v>
      </c>
      <c r="E9" s="21"/>
      <c r="F9" s="15">
        <v>7</v>
      </c>
      <c r="G9" s="73" t="s">
        <v>43</v>
      </c>
      <c r="H9" s="73" t="s">
        <v>7</v>
      </c>
      <c r="I9" s="51">
        <v>9.6</v>
      </c>
      <c r="J9" s="21"/>
      <c r="K9" s="12"/>
      <c r="N9" s="1"/>
    </row>
    <row r="10" spans="1:14">
      <c r="A10" s="15">
        <v>8</v>
      </c>
      <c r="B10" s="15" t="s">
        <v>44</v>
      </c>
      <c r="C10" s="15" t="s">
        <v>6</v>
      </c>
      <c r="D10" s="15">
        <v>10.1</v>
      </c>
      <c r="E10" s="21"/>
      <c r="F10" s="15">
        <v>7</v>
      </c>
      <c r="G10" s="15" t="s">
        <v>66</v>
      </c>
      <c r="H10" s="15" t="s">
        <v>6</v>
      </c>
      <c r="I10" s="47">
        <v>9.6</v>
      </c>
      <c r="J10" s="21"/>
      <c r="K10" s="12"/>
      <c r="N10" s="1"/>
    </row>
    <row r="11" spans="1:14">
      <c r="A11" s="15">
        <v>8</v>
      </c>
      <c r="B11" s="73" t="s">
        <v>148</v>
      </c>
      <c r="C11" s="73" t="s">
        <v>3</v>
      </c>
      <c r="D11" s="73">
        <v>10.1</v>
      </c>
      <c r="E11" s="21"/>
      <c r="F11" s="15">
        <v>9</v>
      </c>
      <c r="G11" s="29" t="s">
        <v>10</v>
      </c>
      <c r="H11" s="29" t="s">
        <v>7</v>
      </c>
      <c r="I11" s="64">
        <v>10.5</v>
      </c>
      <c r="J11" s="21"/>
      <c r="K11" s="12"/>
      <c r="N11" s="1"/>
    </row>
    <row r="12" spans="1:14">
      <c r="A12" s="15">
        <v>10</v>
      </c>
      <c r="B12" s="29" t="s">
        <v>39</v>
      </c>
      <c r="C12" s="29" t="s">
        <v>7</v>
      </c>
      <c r="D12" s="15">
        <v>10.4</v>
      </c>
      <c r="E12" s="21"/>
      <c r="F12" s="15">
        <v>10</v>
      </c>
      <c r="G12" s="15" t="s">
        <v>145</v>
      </c>
      <c r="H12" s="15" t="s">
        <v>14</v>
      </c>
      <c r="I12" s="51">
        <v>11.1</v>
      </c>
      <c r="J12" s="21"/>
      <c r="N12" s="1"/>
    </row>
    <row r="13" spans="1:14">
      <c r="A13" s="15"/>
      <c r="B13" s="18" t="s">
        <v>65</v>
      </c>
      <c r="C13" s="18" t="s">
        <v>6</v>
      </c>
      <c r="D13" s="18">
        <v>10.5</v>
      </c>
      <c r="E13" s="69"/>
      <c r="F13" s="15"/>
      <c r="G13" s="18" t="s">
        <v>65</v>
      </c>
      <c r="H13" s="18" t="s">
        <v>6</v>
      </c>
      <c r="I13" s="47">
        <v>11.7</v>
      </c>
      <c r="J13" s="21"/>
      <c r="K13" s="12"/>
      <c r="N13" s="1"/>
    </row>
    <row r="14" spans="1:14">
      <c r="A14" s="15"/>
      <c r="B14" s="29" t="s">
        <v>10</v>
      </c>
      <c r="C14" s="29" t="s">
        <v>7</v>
      </c>
      <c r="D14" s="43">
        <v>11.1</v>
      </c>
      <c r="E14" s="57"/>
      <c r="F14" s="15"/>
      <c r="G14" s="29" t="s">
        <v>68</v>
      </c>
      <c r="H14" s="29" t="s">
        <v>7</v>
      </c>
      <c r="I14" s="47">
        <v>11.8</v>
      </c>
      <c r="J14" s="21"/>
      <c r="K14" s="12"/>
      <c r="N14" s="1"/>
    </row>
    <row r="15" spans="1:14">
      <c r="A15" s="15"/>
      <c r="B15" s="29" t="s">
        <v>63</v>
      </c>
      <c r="C15" s="29" t="s">
        <v>7</v>
      </c>
      <c r="D15" s="43">
        <v>11.3</v>
      </c>
      <c r="E15" s="57"/>
      <c r="F15" s="15"/>
      <c r="G15" s="72" t="s">
        <v>110</v>
      </c>
      <c r="H15" s="18" t="s">
        <v>3</v>
      </c>
      <c r="I15" s="47">
        <v>15.1</v>
      </c>
      <c r="J15" s="21"/>
    </row>
    <row r="16" spans="1:14">
      <c r="A16" s="15"/>
      <c r="B16" s="15" t="s">
        <v>145</v>
      </c>
      <c r="C16" s="15" t="s">
        <v>14</v>
      </c>
      <c r="D16" s="15">
        <v>12.5</v>
      </c>
      <c r="E16" s="57"/>
      <c r="F16" s="15"/>
      <c r="G16" s="29" t="s">
        <v>63</v>
      </c>
      <c r="H16" s="29" t="s">
        <v>7</v>
      </c>
      <c r="I16" s="47">
        <v>15.8</v>
      </c>
      <c r="J16" s="21"/>
    </row>
    <row r="17" spans="1:10">
      <c r="A17" s="15"/>
      <c r="B17" s="18" t="s">
        <v>146</v>
      </c>
      <c r="C17" s="18" t="s">
        <v>49</v>
      </c>
      <c r="D17" s="18">
        <v>17.7</v>
      </c>
      <c r="E17" s="69"/>
      <c r="F17" s="15"/>
      <c r="G17" s="18" t="s">
        <v>147</v>
      </c>
      <c r="H17" s="18" t="s">
        <v>14</v>
      </c>
      <c r="I17" s="51">
        <v>20.3</v>
      </c>
      <c r="J17" s="21"/>
    </row>
    <row r="18" spans="1:10">
      <c r="A18" s="15"/>
      <c r="B18" s="73" t="s">
        <v>68</v>
      </c>
      <c r="C18" s="73" t="s">
        <v>7</v>
      </c>
      <c r="D18" s="73" t="s">
        <v>80</v>
      </c>
      <c r="E18" s="57"/>
      <c r="F18" s="15"/>
      <c r="G18" s="18" t="s">
        <v>148</v>
      </c>
      <c r="H18" s="18" t="s">
        <v>3</v>
      </c>
      <c r="I18" s="47" t="s">
        <v>80</v>
      </c>
      <c r="J18" s="21"/>
    </row>
    <row r="19" spans="1:10">
      <c r="A19" s="15"/>
      <c r="B19" s="18" t="s">
        <v>147</v>
      </c>
      <c r="C19" s="18" t="s">
        <v>14</v>
      </c>
      <c r="D19" s="18" t="s">
        <v>80</v>
      </c>
      <c r="E19" s="69"/>
      <c r="F19" s="15"/>
      <c r="G19" s="15" t="s">
        <v>146</v>
      </c>
      <c r="H19" s="15" t="s">
        <v>49</v>
      </c>
      <c r="I19" s="47" t="s">
        <v>80</v>
      </c>
      <c r="J19" s="21"/>
    </row>
    <row r="20" spans="1:10">
      <c r="A20" s="21"/>
      <c r="B20" s="21"/>
      <c r="C20" s="21"/>
      <c r="D20" s="21"/>
      <c r="E20" s="21"/>
      <c r="F20" s="21"/>
      <c r="G20" s="65"/>
      <c r="H20" s="65"/>
      <c r="I20" s="42"/>
      <c r="J20" s="21"/>
    </row>
    <row r="21" spans="1:10">
      <c r="A21" s="21"/>
      <c r="B21" s="21"/>
      <c r="C21" s="21"/>
      <c r="D21" s="21"/>
      <c r="E21" s="21"/>
      <c r="F21" s="21"/>
      <c r="G21" s="65"/>
      <c r="H21" s="65"/>
      <c r="I21" s="42"/>
      <c r="J21" s="21"/>
    </row>
  </sheetData>
  <sortState xmlns:xlrd2="http://schemas.microsoft.com/office/spreadsheetml/2017/richdata2" ref="G3:I19">
    <sortCondition ref="I3:I19"/>
  </sortState>
  <mergeCells count="2">
    <mergeCell ref="A1:D1"/>
    <mergeCell ref="F1:I1"/>
  </mergeCells>
  <pageMargins left="0.7" right="0.7" top="0.75" bottom="0.75" header="0.3" footer="0.3"/>
  <pageSetup orientation="portrait" r:id="rId1"/>
  <headerFooter differentFirst="1">
    <oddFooter>&amp;L&amp;1#&amp;"Calibri"&amp;10&amp;K000000Internal</oddFooter>
    <firstFooter>&amp;L 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9836E-A1CB-8043-AFB6-054CB0755D85}">
  <sheetPr>
    <tabColor rgb="FF92D050"/>
  </sheetPr>
  <dimension ref="A1:N48"/>
  <sheetViews>
    <sheetView showGridLines="0" workbookViewId="0">
      <selection activeCell="H35" sqref="H35"/>
    </sheetView>
  </sheetViews>
  <sheetFormatPr baseColWidth="10" defaultColWidth="11.1640625" defaultRowHeight="16"/>
  <cols>
    <col min="1" max="1" width="8.33203125" customWidth="1"/>
    <col min="2" max="2" width="20" customWidth="1"/>
    <col min="5" max="5" width="8.33203125" customWidth="1"/>
    <col min="6" max="6" width="8.6640625" customWidth="1"/>
    <col min="7" max="7" width="21.5" customWidth="1"/>
    <col min="8" max="8" width="10.5" customWidth="1"/>
  </cols>
  <sheetData>
    <row r="1" spans="1:14">
      <c r="A1" s="81" t="s">
        <v>75</v>
      </c>
      <c r="B1" s="81"/>
      <c r="C1" s="81"/>
      <c r="D1" s="81"/>
      <c r="E1" s="42"/>
      <c r="F1" s="81" t="s">
        <v>76</v>
      </c>
      <c r="G1" s="81"/>
      <c r="H1" s="81"/>
      <c r="I1" s="81"/>
      <c r="J1" s="42"/>
      <c r="K1" s="42"/>
      <c r="L1" s="22"/>
    </row>
    <row r="2" spans="1:14">
      <c r="A2" s="26" t="s">
        <v>12</v>
      </c>
      <c r="B2" s="25" t="s">
        <v>13</v>
      </c>
      <c r="C2" s="25" t="s">
        <v>1</v>
      </c>
      <c r="D2" s="25" t="s">
        <v>70</v>
      </c>
      <c r="E2" s="42"/>
      <c r="F2" s="26" t="s">
        <v>12</v>
      </c>
      <c r="G2" s="25" t="s">
        <v>13</v>
      </c>
      <c r="H2" s="25" t="s">
        <v>1</v>
      </c>
      <c r="I2" s="25" t="s">
        <v>70</v>
      </c>
      <c r="J2" s="42"/>
      <c r="K2" s="42"/>
      <c r="L2" s="22"/>
    </row>
    <row r="3" spans="1:14">
      <c r="A3" s="18">
        <v>1</v>
      </c>
      <c r="B3" s="16" t="s">
        <v>40</v>
      </c>
      <c r="C3" s="18" t="s">
        <v>3</v>
      </c>
      <c r="D3" s="43">
        <v>3</v>
      </c>
      <c r="E3" s="42"/>
      <c r="F3" s="15">
        <v>1</v>
      </c>
      <c r="G3" s="72" t="s">
        <v>40</v>
      </c>
      <c r="H3" s="18" t="s">
        <v>3</v>
      </c>
      <c r="I3" s="15">
        <v>3.1</v>
      </c>
      <c r="J3" s="42"/>
      <c r="K3" s="42"/>
      <c r="L3" s="22"/>
    </row>
    <row r="4" spans="1:14">
      <c r="A4" s="15">
        <v>2</v>
      </c>
      <c r="B4" s="18" t="s">
        <v>37</v>
      </c>
      <c r="C4" s="18" t="s">
        <v>6</v>
      </c>
      <c r="D4" s="15">
        <v>3.2</v>
      </c>
      <c r="E4" s="42"/>
      <c r="F4" s="15">
        <v>2</v>
      </c>
      <c r="G4" s="18" t="s">
        <v>157</v>
      </c>
      <c r="H4" s="18" t="s">
        <v>4</v>
      </c>
      <c r="I4" s="43">
        <v>3.2</v>
      </c>
      <c r="J4" s="42"/>
      <c r="K4" s="42"/>
      <c r="L4" s="22"/>
    </row>
    <row r="5" spans="1:14">
      <c r="A5" s="15">
        <v>3</v>
      </c>
      <c r="B5" s="29" t="s">
        <v>109</v>
      </c>
      <c r="C5" s="73" t="s">
        <v>7</v>
      </c>
      <c r="D5" s="15">
        <v>3.6</v>
      </c>
      <c r="E5" s="42"/>
      <c r="F5" s="15">
        <v>3</v>
      </c>
      <c r="G5" s="73" t="s">
        <v>69</v>
      </c>
      <c r="H5" s="73" t="s">
        <v>7</v>
      </c>
      <c r="I5" s="15">
        <v>3.3</v>
      </c>
      <c r="J5" s="52"/>
      <c r="K5" s="42"/>
      <c r="L5" s="22"/>
    </row>
    <row r="6" spans="1:14">
      <c r="A6" s="15">
        <v>4</v>
      </c>
      <c r="B6" s="15" t="s">
        <v>44</v>
      </c>
      <c r="C6" s="18" t="s">
        <v>6</v>
      </c>
      <c r="D6" s="15">
        <v>3.7</v>
      </c>
      <c r="E6" s="42"/>
      <c r="F6" s="15">
        <v>3</v>
      </c>
      <c r="G6" s="18" t="s">
        <v>66</v>
      </c>
      <c r="H6" s="18" t="s">
        <v>6</v>
      </c>
      <c r="I6" s="15">
        <v>3.3</v>
      </c>
      <c r="J6" s="52"/>
      <c r="K6" s="42"/>
      <c r="L6" s="22"/>
    </row>
    <row r="7" spans="1:14">
      <c r="A7" s="15">
        <v>5</v>
      </c>
      <c r="B7" s="16" t="s">
        <v>110</v>
      </c>
      <c r="C7" s="18" t="s">
        <v>3</v>
      </c>
      <c r="D7" s="15">
        <v>3.8</v>
      </c>
      <c r="E7" s="42"/>
      <c r="F7" s="15">
        <v>5</v>
      </c>
      <c r="G7" s="72" t="s">
        <v>55</v>
      </c>
      <c r="H7" s="18" t="s">
        <v>3</v>
      </c>
      <c r="I7" s="15">
        <v>3.6</v>
      </c>
      <c r="J7" s="42"/>
      <c r="K7" s="42"/>
      <c r="L7" s="22"/>
    </row>
    <row r="8" spans="1:14">
      <c r="A8" s="15">
        <v>6</v>
      </c>
      <c r="B8" s="18" t="s">
        <v>5</v>
      </c>
      <c r="C8" s="18" t="s">
        <v>6</v>
      </c>
      <c r="D8" s="15">
        <v>4.0999999999999996</v>
      </c>
      <c r="E8" s="42"/>
      <c r="F8" s="15">
        <v>6</v>
      </c>
      <c r="G8" s="73" t="s">
        <v>113</v>
      </c>
      <c r="H8" s="73" t="s">
        <v>7</v>
      </c>
      <c r="I8" s="15">
        <v>3.7</v>
      </c>
      <c r="J8" s="52"/>
      <c r="K8" s="42"/>
      <c r="L8" s="22"/>
    </row>
    <row r="9" spans="1:14">
      <c r="A9" s="15">
        <v>7</v>
      </c>
      <c r="B9" s="29" t="s">
        <v>149</v>
      </c>
      <c r="C9" s="73" t="s">
        <v>7</v>
      </c>
      <c r="D9" s="15">
        <v>4.5999999999999996</v>
      </c>
      <c r="E9" s="42"/>
      <c r="F9" s="15">
        <v>7</v>
      </c>
      <c r="G9" s="18" t="s">
        <v>44</v>
      </c>
      <c r="H9" s="18" t="s">
        <v>6</v>
      </c>
      <c r="I9" s="15">
        <v>3.8</v>
      </c>
      <c r="J9" s="42"/>
      <c r="K9" s="42"/>
      <c r="L9" s="22"/>
    </row>
    <row r="10" spans="1:14">
      <c r="A10" s="15">
        <v>8</v>
      </c>
      <c r="B10" s="29" t="s">
        <v>134</v>
      </c>
      <c r="C10" s="18" t="s">
        <v>7</v>
      </c>
      <c r="D10" s="15">
        <v>4.9000000000000004</v>
      </c>
      <c r="E10" s="42"/>
      <c r="F10" s="15">
        <v>8</v>
      </c>
      <c r="G10" s="73" t="s">
        <v>128</v>
      </c>
      <c r="H10" s="18" t="s">
        <v>7</v>
      </c>
      <c r="I10" s="43">
        <v>4</v>
      </c>
      <c r="J10" s="52"/>
      <c r="K10" s="42"/>
      <c r="L10" s="22"/>
    </row>
    <row r="11" spans="1:14">
      <c r="A11" s="15">
        <v>9</v>
      </c>
      <c r="B11" s="16" t="s">
        <v>83</v>
      </c>
      <c r="C11" s="18" t="s">
        <v>3</v>
      </c>
      <c r="D11" s="15">
        <v>5.4</v>
      </c>
      <c r="E11" s="42"/>
      <c r="F11" s="15">
        <v>9</v>
      </c>
      <c r="G11" s="72" t="s">
        <v>83</v>
      </c>
      <c r="H11" s="18" t="s">
        <v>3</v>
      </c>
      <c r="I11" s="15">
        <v>4.3</v>
      </c>
      <c r="J11" s="42"/>
      <c r="K11" s="42"/>
      <c r="L11" s="22"/>
    </row>
    <row r="12" spans="1:14">
      <c r="A12" s="15">
        <v>10</v>
      </c>
      <c r="B12" s="29" t="s">
        <v>112</v>
      </c>
      <c r="C12" s="73" t="s">
        <v>7</v>
      </c>
      <c r="D12" s="15">
        <v>6.1</v>
      </c>
      <c r="E12" s="42"/>
      <c r="F12" s="15">
        <v>10</v>
      </c>
      <c r="G12" s="73" t="s">
        <v>58</v>
      </c>
      <c r="H12" s="73" t="s">
        <v>7</v>
      </c>
      <c r="I12" s="15">
        <v>4.7</v>
      </c>
      <c r="J12" s="42"/>
      <c r="K12" s="42"/>
      <c r="L12" s="22"/>
    </row>
    <row r="13" spans="1:14">
      <c r="A13" s="15"/>
      <c r="B13" s="72" t="s">
        <v>135</v>
      </c>
      <c r="C13" s="18" t="s">
        <v>3</v>
      </c>
      <c r="D13" s="15">
        <v>12.5</v>
      </c>
      <c r="E13" s="21"/>
      <c r="F13" s="15"/>
      <c r="G13" s="18" t="s">
        <v>90</v>
      </c>
      <c r="H13" s="18" t="s">
        <v>14</v>
      </c>
      <c r="I13" s="15">
        <v>4.9000000000000004</v>
      </c>
      <c r="J13" s="42"/>
      <c r="K13" s="42"/>
      <c r="L13" s="22"/>
    </row>
    <row r="14" spans="1:14">
      <c r="A14" s="15"/>
      <c r="B14" s="73" t="s">
        <v>111</v>
      </c>
      <c r="C14" s="73" t="s">
        <v>7</v>
      </c>
      <c r="D14" s="43">
        <v>13</v>
      </c>
      <c r="E14" s="21"/>
      <c r="F14" s="15"/>
      <c r="G14" s="73" t="s">
        <v>109</v>
      </c>
      <c r="H14" s="73" t="s">
        <v>7</v>
      </c>
      <c r="I14" s="15">
        <v>12.3</v>
      </c>
      <c r="J14" s="42"/>
      <c r="K14" s="42"/>
      <c r="L14" s="22"/>
    </row>
    <row r="15" spans="1:14">
      <c r="A15" s="15"/>
      <c r="B15" s="16" t="s">
        <v>121</v>
      </c>
      <c r="C15" s="18" t="s">
        <v>3</v>
      </c>
      <c r="D15" s="15">
        <v>15.6</v>
      </c>
      <c r="E15" s="27"/>
      <c r="F15" s="15"/>
      <c r="G15" s="73" t="s">
        <v>43</v>
      </c>
      <c r="H15" s="73" t="s">
        <v>7</v>
      </c>
      <c r="I15" s="15">
        <v>13.9</v>
      </c>
      <c r="J15" s="42"/>
      <c r="K15" s="42"/>
      <c r="L15" s="22"/>
      <c r="M15" s="57"/>
      <c r="N15" s="57"/>
    </row>
    <row r="16" spans="1:14">
      <c r="A16" s="15"/>
      <c r="B16" s="29" t="s">
        <v>57</v>
      </c>
      <c r="C16" s="73" t="s">
        <v>7</v>
      </c>
      <c r="D16" s="15" t="s">
        <v>142</v>
      </c>
      <c r="E16" s="27"/>
      <c r="F16" s="15"/>
      <c r="G16" s="72" t="s">
        <v>121</v>
      </c>
      <c r="H16" s="18" t="s">
        <v>3</v>
      </c>
      <c r="I16" s="15">
        <v>14.7</v>
      </c>
      <c r="J16" s="42"/>
      <c r="K16" s="42"/>
      <c r="L16" s="22"/>
    </row>
    <row r="17" spans="1:12">
      <c r="A17" s="15"/>
      <c r="B17" s="29" t="s">
        <v>68</v>
      </c>
      <c r="C17" s="73" t="s">
        <v>7</v>
      </c>
      <c r="D17" s="15" t="s">
        <v>80</v>
      </c>
      <c r="E17" s="42"/>
      <c r="F17" s="15"/>
      <c r="G17" s="73" t="s">
        <v>57</v>
      </c>
      <c r="H17" s="73" t="s">
        <v>7</v>
      </c>
      <c r="I17" s="15" t="s">
        <v>142</v>
      </c>
      <c r="J17" s="42"/>
      <c r="K17" s="42"/>
      <c r="L17" s="22"/>
    </row>
    <row r="18" spans="1:12">
      <c r="A18" s="15"/>
      <c r="B18" s="29" t="s">
        <v>58</v>
      </c>
      <c r="C18" s="73" t="s">
        <v>7</v>
      </c>
      <c r="D18" s="15" t="s">
        <v>80</v>
      </c>
      <c r="E18" s="42"/>
      <c r="F18" s="15"/>
      <c r="G18" s="29" t="s">
        <v>134</v>
      </c>
      <c r="H18" s="15" t="s">
        <v>7</v>
      </c>
      <c r="I18" s="15" t="s">
        <v>80</v>
      </c>
      <c r="J18" s="42"/>
      <c r="K18" s="42"/>
      <c r="L18" s="22"/>
    </row>
    <row r="19" spans="1:12">
      <c r="A19" s="15"/>
      <c r="B19" s="16" t="s">
        <v>55</v>
      </c>
      <c r="C19" s="18" t="s">
        <v>3</v>
      </c>
      <c r="D19" s="15" t="s">
        <v>80</v>
      </c>
      <c r="E19" s="42"/>
      <c r="F19" s="15"/>
      <c r="G19" s="73" t="s">
        <v>150</v>
      </c>
      <c r="H19" s="73" t="s">
        <v>7</v>
      </c>
      <c r="I19" s="15" t="s">
        <v>80</v>
      </c>
      <c r="J19" s="42"/>
      <c r="K19" s="42"/>
      <c r="L19" s="22"/>
    </row>
    <row r="20" spans="1:12">
      <c r="A20" s="15"/>
      <c r="B20" s="29" t="s">
        <v>62</v>
      </c>
      <c r="C20" s="73" t="s">
        <v>7</v>
      </c>
      <c r="D20" s="15" t="s">
        <v>80</v>
      </c>
      <c r="E20" s="42"/>
      <c r="F20" s="15"/>
      <c r="G20" s="73" t="s">
        <v>111</v>
      </c>
      <c r="H20" s="73" t="s">
        <v>7</v>
      </c>
      <c r="I20" s="15" t="s">
        <v>80</v>
      </c>
      <c r="J20" s="42"/>
      <c r="K20" s="42"/>
      <c r="L20" s="22"/>
    </row>
    <row r="21" spans="1:12">
      <c r="A21" s="15"/>
      <c r="B21" s="29" t="s">
        <v>60</v>
      </c>
      <c r="C21" s="73" t="s">
        <v>7</v>
      </c>
      <c r="D21" s="15" t="s">
        <v>80</v>
      </c>
      <c r="E21" s="42"/>
      <c r="F21" s="15"/>
      <c r="G21" s="18" t="s">
        <v>5</v>
      </c>
      <c r="H21" s="18" t="s">
        <v>6</v>
      </c>
      <c r="I21" s="15" t="s">
        <v>80</v>
      </c>
      <c r="J21" s="42"/>
      <c r="K21" s="42"/>
      <c r="L21" s="22"/>
    </row>
    <row r="22" spans="1:12">
      <c r="A22" s="15"/>
      <c r="B22" s="29" t="s">
        <v>86</v>
      </c>
      <c r="C22" s="73" t="s">
        <v>7</v>
      </c>
      <c r="D22" s="15" t="s">
        <v>80</v>
      </c>
      <c r="E22" s="42"/>
      <c r="F22" s="15"/>
      <c r="G22" s="18" t="s">
        <v>79</v>
      </c>
      <c r="H22" s="18" t="s">
        <v>4</v>
      </c>
      <c r="I22" s="15" t="s">
        <v>80</v>
      </c>
      <c r="J22" s="42"/>
      <c r="K22" s="42"/>
      <c r="L22" s="22"/>
    </row>
    <row r="23" spans="1:12">
      <c r="A23" s="15"/>
      <c r="B23" s="18" t="s">
        <v>79</v>
      </c>
      <c r="C23" s="18" t="s">
        <v>4</v>
      </c>
      <c r="D23" s="15" t="s">
        <v>80</v>
      </c>
      <c r="E23" s="42"/>
      <c r="F23" s="15"/>
      <c r="G23" s="73" t="s">
        <v>60</v>
      </c>
      <c r="H23" s="73" t="s">
        <v>7</v>
      </c>
      <c r="I23" s="15" t="s">
        <v>80</v>
      </c>
      <c r="J23" s="42"/>
      <c r="K23" s="42"/>
      <c r="L23" s="22"/>
    </row>
    <row r="24" spans="1:12">
      <c r="A24" s="15"/>
      <c r="B24" s="16" t="s">
        <v>84</v>
      </c>
      <c r="C24" s="18" t="s">
        <v>3</v>
      </c>
      <c r="D24" s="15" t="s">
        <v>80</v>
      </c>
      <c r="E24" s="42"/>
      <c r="F24" s="15"/>
      <c r="G24" s="18" t="s">
        <v>65</v>
      </c>
      <c r="H24" s="18" t="s">
        <v>6</v>
      </c>
      <c r="I24" s="15" t="s">
        <v>80</v>
      </c>
      <c r="J24" s="42"/>
      <c r="K24" s="42"/>
      <c r="L24" s="22"/>
    </row>
    <row r="25" spans="1:12">
      <c r="A25" s="15"/>
      <c r="B25" s="16" t="s">
        <v>74</v>
      </c>
      <c r="C25" s="18" t="s">
        <v>3</v>
      </c>
      <c r="D25" s="15" t="s">
        <v>80</v>
      </c>
      <c r="E25" s="42"/>
      <c r="F25" s="15"/>
      <c r="G25" s="73" t="s">
        <v>45</v>
      </c>
      <c r="H25" s="73" t="s">
        <v>7</v>
      </c>
      <c r="I25" s="15" t="s">
        <v>80</v>
      </c>
      <c r="J25" s="42"/>
      <c r="K25" s="42"/>
      <c r="L25" s="22"/>
    </row>
    <row r="26" spans="1:12">
      <c r="A26" s="15"/>
      <c r="B26" s="15" t="s">
        <v>90</v>
      </c>
      <c r="C26" s="18" t="s">
        <v>14</v>
      </c>
      <c r="D26" s="15" t="s">
        <v>80</v>
      </c>
      <c r="E26" s="42"/>
      <c r="F26" s="15"/>
      <c r="G26" s="73" t="s">
        <v>62</v>
      </c>
      <c r="H26" s="73" t="s">
        <v>7</v>
      </c>
      <c r="I26" s="15" t="s">
        <v>80</v>
      </c>
      <c r="J26" s="42"/>
      <c r="K26" s="42"/>
      <c r="L26" s="22"/>
    </row>
    <row r="27" spans="1:12">
      <c r="A27" s="15"/>
      <c r="B27" s="29" t="s">
        <v>67</v>
      </c>
      <c r="C27" s="73" t="s">
        <v>7</v>
      </c>
      <c r="D27" s="15" t="s">
        <v>80</v>
      </c>
      <c r="E27" s="42"/>
      <c r="F27" s="15"/>
      <c r="G27" s="73" t="s">
        <v>89</v>
      </c>
      <c r="H27" s="73" t="s">
        <v>7</v>
      </c>
      <c r="I27" s="15" t="s">
        <v>80</v>
      </c>
      <c r="J27" s="42"/>
      <c r="K27" s="42"/>
      <c r="L27" s="22"/>
    </row>
    <row r="28" spans="1:12">
      <c r="A28" s="15"/>
      <c r="B28" s="29" t="s">
        <v>43</v>
      </c>
      <c r="C28" s="73" t="s">
        <v>7</v>
      </c>
      <c r="D28" s="15" t="s">
        <v>80</v>
      </c>
      <c r="E28" s="42"/>
      <c r="F28" s="15"/>
      <c r="G28" s="72" t="s">
        <v>135</v>
      </c>
      <c r="H28" s="18" t="s">
        <v>3</v>
      </c>
      <c r="I28" s="15" t="s">
        <v>80</v>
      </c>
      <c r="J28" s="42"/>
      <c r="K28" s="42"/>
      <c r="L28" s="22"/>
    </row>
    <row r="29" spans="1:12">
      <c r="A29" s="15"/>
      <c r="B29" s="29" t="s">
        <v>128</v>
      </c>
      <c r="C29" s="18" t="s">
        <v>7</v>
      </c>
      <c r="D29" s="15" t="s">
        <v>80</v>
      </c>
      <c r="E29" s="42"/>
      <c r="F29" s="15"/>
      <c r="G29" s="73" t="s">
        <v>86</v>
      </c>
      <c r="H29" s="73" t="s">
        <v>7</v>
      </c>
      <c r="I29" s="15" t="s">
        <v>80</v>
      </c>
      <c r="J29" s="42"/>
      <c r="K29" s="42"/>
      <c r="L29" s="22"/>
    </row>
    <row r="30" spans="1:12">
      <c r="A30" s="15"/>
      <c r="B30" s="15" t="s">
        <v>65</v>
      </c>
      <c r="C30" s="18" t="s">
        <v>6</v>
      </c>
      <c r="D30" s="15" t="s">
        <v>80</v>
      </c>
      <c r="E30" s="42"/>
      <c r="F30" s="15"/>
      <c r="G30" s="73" t="s">
        <v>149</v>
      </c>
      <c r="H30" s="73" t="s">
        <v>7</v>
      </c>
      <c r="I30" s="15" t="s">
        <v>80</v>
      </c>
      <c r="J30" s="42"/>
      <c r="K30" s="42"/>
      <c r="L30" s="22"/>
    </row>
    <row r="31" spans="1:12">
      <c r="A31" s="15"/>
      <c r="B31" s="29" t="s">
        <v>150</v>
      </c>
      <c r="C31" s="73" t="s">
        <v>7</v>
      </c>
      <c r="D31" s="15" t="s">
        <v>80</v>
      </c>
      <c r="E31" s="42"/>
      <c r="F31" s="15"/>
      <c r="G31" s="18" t="s">
        <v>37</v>
      </c>
      <c r="H31" s="18" t="s">
        <v>6</v>
      </c>
      <c r="I31" s="15" t="s">
        <v>80</v>
      </c>
      <c r="J31" s="42"/>
      <c r="K31" s="42"/>
      <c r="L31" s="22"/>
    </row>
    <row r="32" spans="1:12">
      <c r="A32" s="15"/>
      <c r="B32" s="73" t="s">
        <v>113</v>
      </c>
      <c r="C32" s="73" t="s">
        <v>7</v>
      </c>
      <c r="D32" s="15" t="s">
        <v>80</v>
      </c>
      <c r="E32" s="42"/>
      <c r="F32" s="15"/>
      <c r="G32" s="73" t="s">
        <v>68</v>
      </c>
      <c r="H32" s="73" t="s">
        <v>7</v>
      </c>
      <c r="I32" s="15" t="s">
        <v>80</v>
      </c>
      <c r="J32" s="42"/>
      <c r="K32" s="42"/>
      <c r="L32" s="22"/>
    </row>
    <row r="33" spans="1:12">
      <c r="A33" s="15"/>
      <c r="B33" s="18" t="s">
        <v>66</v>
      </c>
      <c r="C33" s="18" t="s">
        <v>6</v>
      </c>
      <c r="D33" s="15" t="s">
        <v>80</v>
      </c>
      <c r="E33" s="42"/>
      <c r="F33" s="15"/>
      <c r="G33" s="73" t="s">
        <v>67</v>
      </c>
      <c r="H33" s="73" t="s">
        <v>7</v>
      </c>
      <c r="I33" s="15" t="s">
        <v>80</v>
      </c>
      <c r="J33" s="42"/>
      <c r="K33" s="42"/>
      <c r="L33" s="22"/>
    </row>
    <row r="34" spans="1:12">
      <c r="A34" s="15"/>
      <c r="B34" s="73" t="s">
        <v>89</v>
      </c>
      <c r="C34" s="73" t="s">
        <v>7</v>
      </c>
      <c r="D34" s="15" t="s">
        <v>80</v>
      </c>
      <c r="E34" s="42"/>
      <c r="F34" s="15"/>
      <c r="G34" s="72" t="s">
        <v>74</v>
      </c>
      <c r="H34" s="18" t="s">
        <v>3</v>
      </c>
      <c r="I34" s="15" t="s">
        <v>80</v>
      </c>
      <c r="J34" s="42"/>
      <c r="K34" s="42"/>
      <c r="L34" s="22"/>
    </row>
    <row r="35" spans="1:12">
      <c r="A35" s="15"/>
      <c r="B35" s="73" t="s">
        <v>45</v>
      </c>
      <c r="C35" s="73" t="s">
        <v>7</v>
      </c>
      <c r="D35" s="15" t="s">
        <v>80</v>
      </c>
      <c r="E35" s="42"/>
      <c r="F35" s="74"/>
      <c r="G35" s="72" t="s">
        <v>110</v>
      </c>
      <c r="H35" s="18" t="s">
        <v>3</v>
      </c>
      <c r="I35" s="15" t="s">
        <v>80</v>
      </c>
      <c r="J35" s="42"/>
      <c r="K35" s="42"/>
      <c r="L35" s="22"/>
    </row>
    <row r="36" spans="1:12">
      <c r="A36" s="18"/>
      <c r="B36" s="18" t="s">
        <v>157</v>
      </c>
      <c r="C36" s="18" t="s">
        <v>4</v>
      </c>
      <c r="D36" s="15" t="s">
        <v>80</v>
      </c>
      <c r="E36" s="42"/>
      <c r="F36" s="15"/>
      <c r="G36" s="73" t="s">
        <v>112</v>
      </c>
      <c r="H36" s="73" t="s">
        <v>7</v>
      </c>
      <c r="I36" s="15" t="s">
        <v>80</v>
      </c>
      <c r="J36" s="42"/>
      <c r="K36" s="42"/>
      <c r="L36" s="22"/>
    </row>
    <row r="37" spans="1:12">
      <c r="A37" s="18"/>
      <c r="B37" s="29" t="s">
        <v>69</v>
      </c>
      <c r="C37" s="29" t="s">
        <v>7</v>
      </c>
      <c r="D37" s="15" t="s">
        <v>80</v>
      </c>
      <c r="E37" s="42"/>
      <c r="F37" s="15"/>
      <c r="G37" s="72" t="s">
        <v>84</v>
      </c>
      <c r="H37" s="18" t="s">
        <v>3</v>
      </c>
      <c r="I37" s="15" t="s">
        <v>80</v>
      </c>
      <c r="J37" s="42"/>
      <c r="K37" s="42"/>
      <c r="L37" s="22"/>
    </row>
    <row r="38" spans="1:12">
      <c r="A38" s="57"/>
      <c r="B38" s="21"/>
      <c r="C38" s="21"/>
      <c r="D38" s="42"/>
      <c r="E38" s="42"/>
      <c r="F38" s="21"/>
      <c r="G38" s="21"/>
      <c r="H38" s="21"/>
      <c r="I38" s="21"/>
      <c r="J38" s="68"/>
      <c r="K38" s="42"/>
      <c r="L38" s="22"/>
    </row>
    <row r="39" spans="1:12">
      <c r="A39" s="57"/>
      <c r="B39" s="65"/>
      <c r="C39" s="65"/>
      <c r="D39" s="42"/>
      <c r="E39" s="42"/>
      <c r="F39" s="21"/>
      <c r="G39" s="65"/>
      <c r="H39" s="65"/>
      <c r="I39" s="21"/>
      <c r="J39" s="68"/>
      <c r="K39" s="42"/>
      <c r="L39" s="22"/>
    </row>
    <row r="40" spans="1:12">
      <c r="A40" s="57"/>
      <c r="B40" s="65"/>
      <c r="C40" s="65"/>
      <c r="D40" s="42"/>
      <c r="E40" s="42"/>
      <c r="F40" s="21"/>
      <c r="G40" s="65"/>
      <c r="H40" s="65"/>
      <c r="I40" s="21"/>
      <c r="J40" s="68"/>
      <c r="K40" s="42"/>
      <c r="L40" s="22"/>
    </row>
    <row r="41" spans="1:12">
      <c r="A41" s="57"/>
      <c r="B41" s="21"/>
      <c r="C41" s="21"/>
      <c r="D41" s="42"/>
      <c r="E41" s="42"/>
      <c r="F41" s="21"/>
      <c r="G41" s="21"/>
      <c r="H41" s="21"/>
      <c r="I41" s="21"/>
      <c r="J41" s="68"/>
      <c r="K41" s="42"/>
      <c r="L41" s="22"/>
    </row>
    <row r="42" spans="1:12">
      <c r="A42" s="57"/>
      <c r="B42" s="61"/>
      <c r="C42" s="21"/>
      <c r="D42" s="42"/>
      <c r="E42" s="42"/>
      <c r="F42" s="21"/>
      <c r="G42" s="61"/>
      <c r="H42" s="21"/>
      <c r="I42" s="21"/>
      <c r="J42" s="68"/>
      <c r="K42" s="42"/>
      <c r="L42" s="22"/>
    </row>
    <row r="43" spans="1:12">
      <c r="A43" s="57"/>
      <c r="B43" s="21"/>
      <c r="C43" s="21"/>
      <c r="D43" s="42"/>
      <c r="E43" s="42"/>
      <c r="F43" s="21"/>
      <c r="G43" s="65"/>
      <c r="H43" s="65"/>
      <c r="I43" s="21"/>
      <c r="J43" s="42"/>
      <c r="K43" s="42"/>
      <c r="L43" s="22"/>
    </row>
    <row r="44" spans="1:12">
      <c r="A44" s="57"/>
      <c r="B44" s="21"/>
      <c r="C44" s="21"/>
      <c r="D44" s="42"/>
      <c r="E44" s="13"/>
      <c r="F44" s="21"/>
      <c r="G44" s="65"/>
      <c r="H44" s="65"/>
      <c r="I44" s="21"/>
      <c r="J44" s="13"/>
      <c r="K44" s="13"/>
    </row>
    <row r="45" spans="1:12">
      <c r="A45" s="57"/>
      <c r="B45" s="61"/>
      <c r="C45" s="21"/>
      <c r="D45" s="42"/>
      <c r="E45" s="13"/>
      <c r="F45" s="21"/>
      <c r="G45" s="65"/>
      <c r="H45" s="65"/>
      <c r="I45" s="21"/>
      <c r="J45" s="13"/>
      <c r="K45" s="13"/>
    </row>
    <row r="46" spans="1:12">
      <c r="A46" s="57"/>
      <c r="D46" s="42"/>
      <c r="E46" s="13"/>
      <c r="F46" s="21"/>
      <c r="I46" s="42"/>
      <c r="J46" s="13"/>
      <c r="K46" s="13"/>
    </row>
    <row r="47" spans="1:12">
      <c r="A47" s="57"/>
      <c r="E47" s="13"/>
      <c r="I47" s="42"/>
      <c r="J47" s="13"/>
      <c r="K47" s="13"/>
    </row>
    <row r="48" spans="1:12">
      <c r="A48" s="13"/>
      <c r="D48" s="13"/>
      <c r="E48" s="13"/>
      <c r="F48" s="13"/>
      <c r="I48" s="13"/>
      <c r="J48" s="13"/>
      <c r="K48" s="13"/>
    </row>
  </sheetData>
  <sortState xmlns:xlrd2="http://schemas.microsoft.com/office/spreadsheetml/2017/richdata2" ref="G3:I37">
    <sortCondition ref="I3:I37"/>
  </sortState>
  <mergeCells count="2">
    <mergeCell ref="F1:I1"/>
    <mergeCell ref="A1:D1"/>
  </mergeCells>
  <pageMargins left="0.7" right="0.7" top="0.75" bottom="0.75" header="0.3" footer="0.3"/>
  <pageSetup orientation="portrait" r:id="rId1"/>
  <headerFooter differentFirst="1">
    <oddFooter>&amp;L&amp;1#&amp;"Calibri"&amp;10&amp;K000000Internal</oddFooter>
    <firstFooter>&amp;L 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24815-967A-3547-8E0D-460C5F9CF9CF}">
  <sheetPr>
    <tabColor rgb="FF92D050"/>
  </sheetPr>
  <dimension ref="A1:H22"/>
  <sheetViews>
    <sheetView showGridLines="0" zoomScale="125" workbookViewId="0">
      <selection activeCell="E7" sqref="E7"/>
    </sheetView>
  </sheetViews>
  <sheetFormatPr baseColWidth="10" defaultColWidth="11.1640625" defaultRowHeight="16"/>
  <cols>
    <col min="2" max="2" width="23.5" customWidth="1"/>
    <col min="3" max="3" width="12" customWidth="1"/>
    <col min="5" max="5" width="23.33203125" customWidth="1"/>
    <col min="6" max="6" width="29.33203125" customWidth="1"/>
  </cols>
  <sheetData>
    <row r="1" spans="1:8">
      <c r="A1" s="82" t="s">
        <v>22</v>
      </c>
      <c r="B1" s="82"/>
      <c r="C1" s="82"/>
      <c r="D1" s="82"/>
      <c r="E1" s="22"/>
    </row>
    <row r="2" spans="1:8">
      <c r="A2" s="39" t="s">
        <v>12</v>
      </c>
      <c r="B2" s="38" t="s">
        <v>13</v>
      </c>
      <c r="C2" s="38" t="s">
        <v>1</v>
      </c>
      <c r="D2" s="40" t="s">
        <v>70</v>
      </c>
      <c r="E2" s="22"/>
      <c r="F2" s="6"/>
      <c r="H2" s="2"/>
    </row>
    <row r="3" spans="1:8">
      <c r="A3" s="15">
        <v>1</v>
      </c>
      <c r="B3" s="18" t="s">
        <v>96</v>
      </c>
      <c r="C3" s="18" t="s">
        <v>6</v>
      </c>
      <c r="D3" s="15">
        <v>14.7</v>
      </c>
      <c r="E3" s="28"/>
      <c r="F3" s="7"/>
      <c r="H3" s="2"/>
    </row>
    <row r="4" spans="1:8">
      <c r="A4" s="15">
        <v>2</v>
      </c>
      <c r="B4" s="72" t="s">
        <v>88</v>
      </c>
      <c r="C4" s="72" t="s">
        <v>3</v>
      </c>
      <c r="D4" s="43">
        <v>15.2</v>
      </c>
      <c r="E4" s="24"/>
      <c r="F4" s="8"/>
      <c r="H4" s="2"/>
    </row>
    <row r="5" spans="1:8">
      <c r="A5" s="15">
        <v>3</v>
      </c>
      <c r="B5" s="72" t="s">
        <v>100</v>
      </c>
      <c r="C5" s="18" t="s">
        <v>3</v>
      </c>
      <c r="D5" s="15">
        <v>16.399999999999999</v>
      </c>
      <c r="E5" s="22"/>
      <c r="F5" s="6"/>
      <c r="H5" s="2"/>
    </row>
    <row r="6" spans="1:8">
      <c r="A6" s="15"/>
      <c r="B6" s="18" t="s">
        <v>101</v>
      </c>
      <c r="C6" s="18" t="s">
        <v>6</v>
      </c>
      <c r="D6" s="15" t="s">
        <v>80</v>
      </c>
      <c r="E6" s="22"/>
      <c r="F6" s="6"/>
      <c r="H6" s="2"/>
    </row>
    <row r="7" spans="1:8">
      <c r="A7" s="15"/>
      <c r="B7" s="18" t="s">
        <v>99</v>
      </c>
      <c r="C7" s="18" t="s">
        <v>6</v>
      </c>
      <c r="D7" s="15" t="s">
        <v>80</v>
      </c>
      <c r="E7" s="22"/>
      <c r="F7" s="6"/>
      <c r="H7" s="2"/>
    </row>
    <row r="8" spans="1:8">
      <c r="A8" s="15"/>
      <c r="B8" s="18" t="s">
        <v>98</v>
      </c>
      <c r="C8" s="18" t="s">
        <v>49</v>
      </c>
      <c r="D8" s="15" t="s">
        <v>80</v>
      </c>
      <c r="E8" s="22"/>
      <c r="F8" s="6"/>
      <c r="H8" s="2"/>
    </row>
    <row r="9" spans="1:8">
      <c r="A9" s="15"/>
      <c r="B9" s="18" t="s">
        <v>97</v>
      </c>
      <c r="C9" s="18" t="s">
        <v>17</v>
      </c>
      <c r="D9" s="15" t="s">
        <v>80</v>
      </c>
      <c r="E9" s="24"/>
      <c r="F9" s="8"/>
      <c r="H9" s="2"/>
    </row>
    <row r="10" spans="1:8">
      <c r="A10" s="21"/>
      <c r="B10" s="53"/>
      <c r="C10" s="53"/>
      <c r="D10" s="22"/>
      <c r="E10" s="22"/>
    </row>
    <row r="11" spans="1:8">
      <c r="A11" s="82" t="s">
        <v>21</v>
      </c>
      <c r="B11" s="82"/>
      <c r="C11" s="82"/>
      <c r="D11" s="82"/>
      <c r="E11" s="22"/>
    </row>
    <row r="12" spans="1:8">
      <c r="A12" s="39" t="s">
        <v>12</v>
      </c>
      <c r="B12" s="38" t="s">
        <v>13</v>
      </c>
      <c r="C12" s="38" t="s">
        <v>1</v>
      </c>
      <c r="D12" s="40" t="s">
        <v>70</v>
      </c>
      <c r="E12" s="22"/>
    </row>
    <row r="13" spans="1:8">
      <c r="A13" s="15">
        <v>1</v>
      </c>
      <c r="B13" s="18" t="s">
        <v>99</v>
      </c>
      <c r="C13" s="18" t="s">
        <v>6</v>
      </c>
      <c r="D13" s="43">
        <v>9</v>
      </c>
      <c r="E13" s="22"/>
    </row>
    <row r="14" spans="1:8">
      <c r="A14" s="15">
        <v>2</v>
      </c>
      <c r="B14" s="72" t="s">
        <v>88</v>
      </c>
      <c r="C14" s="72" t="s">
        <v>3</v>
      </c>
      <c r="D14" s="43">
        <v>16</v>
      </c>
      <c r="E14" s="22"/>
    </row>
    <row r="15" spans="1:8">
      <c r="A15" s="15"/>
      <c r="B15" s="18" t="s">
        <v>97</v>
      </c>
      <c r="C15" s="18" t="s">
        <v>17</v>
      </c>
      <c r="D15" s="43" t="s">
        <v>80</v>
      </c>
      <c r="E15" s="22"/>
    </row>
    <row r="16" spans="1:8">
      <c r="A16" s="15"/>
      <c r="B16" s="18" t="s">
        <v>101</v>
      </c>
      <c r="C16" s="18" t="s">
        <v>6</v>
      </c>
      <c r="D16" s="43" t="s">
        <v>80</v>
      </c>
      <c r="E16" s="22"/>
    </row>
    <row r="17" spans="1:5">
      <c r="A17" s="15"/>
      <c r="B17" s="72" t="s">
        <v>100</v>
      </c>
      <c r="C17" s="18" t="s">
        <v>3</v>
      </c>
      <c r="D17" s="43" t="s">
        <v>80</v>
      </c>
      <c r="E17" s="22"/>
    </row>
    <row r="18" spans="1:5">
      <c r="A18" s="15"/>
      <c r="B18" s="18" t="s">
        <v>96</v>
      </c>
      <c r="C18" s="18" t="s">
        <v>6</v>
      </c>
      <c r="D18" s="43" t="s">
        <v>80</v>
      </c>
      <c r="E18" s="22"/>
    </row>
    <row r="19" spans="1:5">
      <c r="A19" s="15"/>
      <c r="B19" s="18" t="s">
        <v>98</v>
      </c>
      <c r="C19" s="18" t="s">
        <v>49</v>
      </c>
      <c r="D19" s="43" t="s">
        <v>80</v>
      </c>
      <c r="E19" s="22"/>
    </row>
    <row r="20" spans="1:5">
      <c r="A20" s="22"/>
      <c r="B20" s="22"/>
      <c r="C20" s="22"/>
      <c r="D20" s="22"/>
      <c r="E20" s="22"/>
    </row>
    <row r="21" spans="1:5">
      <c r="A21" s="22"/>
      <c r="B21" s="22"/>
      <c r="C21" s="22"/>
      <c r="D21" s="22"/>
      <c r="E21" s="22"/>
    </row>
    <row r="22" spans="1:5">
      <c r="A22" s="22"/>
      <c r="B22" s="22"/>
      <c r="C22" s="22"/>
      <c r="D22" s="22"/>
      <c r="E22" s="22"/>
    </row>
  </sheetData>
  <sortState xmlns:xlrd2="http://schemas.microsoft.com/office/spreadsheetml/2017/richdata2" ref="B13:D19">
    <sortCondition ref="D13:D19"/>
  </sortState>
  <mergeCells count="2">
    <mergeCell ref="A1:D1"/>
    <mergeCell ref="A11:D11"/>
  </mergeCells>
  <pageMargins left="0.7" right="0.7" top="0.75" bottom="0.75" header="0.3" footer="0.3"/>
  <pageSetup orientation="portrait" r:id="rId1"/>
  <headerFooter differentFirst="1">
    <oddFooter>&amp;L&amp;1#&amp;"Calibri"&amp;10&amp;K000000Internal</oddFooter>
    <firstFooter>&amp;L 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D80D3-4226-3B4E-B6AA-1B86392EA5AC}">
  <sheetPr>
    <tabColor rgb="FF92D050"/>
  </sheetPr>
  <dimension ref="A1:H24"/>
  <sheetViews>
    <sheetView showGridLines="0" workbookViewId="0">
      <selection activeCell="G21" sqref="G21"/>
    </sheetView>
  </sheetViews>
  <sheetFormatPr baseColWidth="10" defaultColWidth="11.1640625" defaultRowHeight="16"/>
  <cols>
    <col min="2" max="2" width="17.1640625" customWidth="1"/>
    <col min="6" max="6" width="27.33203125" customWidth="1"/>
  </cols>
  <sheetData>
    <row r="1" spans="1:8">
      <c r="A1" s="82" t="s">
        <v>24</v>
      </c>
      <c r="B1" s="82"/>
      <c r="C1" s="82"/>
      <c r="D1" s="82"/>
      <c r="E1" s="22"/>
      <c r="F1" s="22"/>
      <c r="G1" s="6"/>
      <c r="H1" s="2"/>
    </row>
    <row r="2" spans="1:8">
      <c r="A2" s="38" t="s">
        <v>12</v>
      </c>
      <c r="B2" s="38" t="s">
        <v>13</v>
      </c>
      <c r="C2" s="38" t="s">
        <v>1</v>
      </c>
      <c r="D2" s="40" t="s">
        <v>70</v>
      </c>
      <c r="E2" s="22"/>
      <c r="F2" s="22"/>
      <c r="G2" s="6"/>
      <c r="H2" s="2"/>
    </row>
    <row r="3" spans="1:8">
      <c r="A3" s="17">
        <v>1</v>
      </c>
      <c r="B3" s="18" t="s">
        <v>99</v>
      </c>
      <c r="C3" s="18" t="s">
        <v>6</v>
      </c>
      <c r="D3" s="51">
        <v>13.7</v>
      </c>
      <c r="E3" s="22"/>
      <c r="F3" s="22"/>
      <c r="G3" s="6"/>
      <c r="H3" s="2"/>
    </row>
    <row r="4" spans="1:8">
      <c r="A4" s="15">
        <v>2</v>
      </c>
      <c r="B4" s="18" t="s">
        <v>96</v>
      </c>
      <c r="C4" s="18" t="s">
        <v>6</v>
      </c>
      <c r="D4" s="15">
        <v>18.3</v>
      </c>
      <c r="E4" s="22"/>
      <c r="F4" s="22"/>
      <c r="G4" s="6"/>
      <c r="H4" s="2"/>
    </row>
    <row r="5" spans="1:8">
      <c r="A5" s="15">
        <v>3</v>
      </c>
      <c r="B5" s="18" t="s">
        <v>115</v>
      </c>
      <c r="C5" s="18" t="s">
        <v>14</v>
      </c>
      <c r="D5" s="15">
        <v>31.6</v>
      </c>
      <c r="E5" s="22"/>
      <c r="F5" s="24"/>
      <c r="G5" s="8"/>
      <c r="H5" s="2"/>
    </row>
    <row r="6" spans="1:8">
      <c r="A6" s="17">
        <v>4</v>
      </c>
      <c r="B6" s="15" t="s">
        <v>87</v>
      </c>
      <c r="C6" s="15" t="s">
        <v>14</v>
      </c>
      <c r="D6" s="15">
        <v>35.9</v>
      </c>
      <c r="E6" s="22"/>
      <c r="F6" s="22"/>
      <c r="G6" s="6"/>
      <c r="H6" s="2"/>
    </row>
    <row r="7" spans="1:8">
      <c r="A7" s="15"/>
      <c r="B7" s="15" t="s">
        <v>143</v>
      </c>
      <c r="C7" s="15" t="s">
        <v>49</v>
      </c>
      <c r="D7" s="15" t="s">
        <v>80</v>
      </c>
      <c r="E7" s="22"/>
      <c r="F7" s="24"/>
      <c r="G7" s="8"/>
      <c r="H7" s="2"/>
    </row>
    <row r="8" spans="1:8">
      <c r="A8" s="15"/>
      <c r="B8" s="18" t="s">
        <v>98</v>
      </c>
      <c r="C8" s="18" t="s">
        <v>49</v>
      </c>
      <c r="D8" s="15" t="s">
        <v>80</v>
      </c>
      <c r="E8" s="22"/>
      <c r="F8" s="24"/>
      <c r="G8" s="8"/>
      <c r="H8" s="2"/>
    </row>
    <row r="9" spans="1:8">
      <c r="A9" s="17"/>
      <c r="B9" s="18" t="s">
        <v>97</v>
      </c>
      <c r="C9" s="18" t="s">
        <v>17</v>
      </c>
      <c r="D9" s="15" t="s">
        <v>80</v>
      </c>
      <c r="E9" s="22"/>
      <c r="F9" s="24"/>
      <c r="G9" s="8"/>
      <c r="H9" s="2"/>
    </row>
    <row r="10" spans="1:8">
      <c r="A10" s="15"/>
      <c r="B10" s="73" t="s">
        <v>119</v>
      </c>
      <c r="C10" s="73" t="s">
        <v>7</v>
      </c>
      <c r="D10" s="15" t="s">
        <v>80</v>
      </c>
      <c r="E10" s="22"/>
      <c r="F10" s="22"/>
      <c r="G10" s="6"/>
      <c r="H10" s="2"/>
    </row>
    <row r="11" spans="1:8">
      <c r="A11" s="15"/>
      <c r="B11" s="18" t="s">
        <v>82</v>
      </c>
      <c r="C11" s="18" t="s">
        <v>4</v>
      </c>
      <c r="D11" s="15" t="s">
        <v>80</v>
      </c>
      <c r="E11" s="22"/>
      <c r="F11" s="22"/>
      <c r="H11" s="2"/>
    </row>
    <row r="12" spans="1:8">
      <c r="A12" s="21"/>
      <c r="B12" s="21"/>
      <c r="C12" s="21"/>
      <c r="D12" s="21"/>
      <c r="E12" s="22"/>
      <c r="F12" s="22"/>
    </row>
    <row r="13" spans="1:8">
      <c r="A13" s="82" t="s">
        <v>23</v>
      </c>
      <c r="B13" s="82"/>
      <c r="C13" s="82"/>
      <c r="D13" s="82"/>
      <c r="E13" s="22"/>
      <c r="F13" s="22"/>
    </row>
    <row r="14" spans="1:8">
      <c r="A14" s="39" t="s">
        <v>12</v>
      </c>
      <c r="B14" s="38" t="s">
        <v>13</v>
      </c>
      <c r="C14" s="38" t="s">
        <v>1</v>
      </c>
      <c r="D14" s="40" t="s">
        <v>70</v>
      </c>
      <c r="E14" s="22"/>
      <c r="F14" s="22"/>
    </row>
    <row r="15" spans="1:8">
      <c r="A15" s="15">
        <v>1</v>
      </c>
      <c r="B15" s="18" t="s">
        <v>143</v>
      </c>
      <c r="C15" s="18" t="s">
        <v>49</v>
      </c>
      <c r="D15" s="43">
        <v>12.6</v>
      </c>
      <c r="E15" s="22"/>
      <c r="F15" s="22"/>
    </row>
    <row r="16" spans="1:8">
      <c r="A16" s="15">
        <v>2</v>
      </c>
      <c r="B16" s="29" t="s">
        <v>119</v>
      </c>
      <c r="C16" s="29" t="s">
        <v>7</v>
      </c>
      <c r="D16" s="15">
        <v>16.399999999999999</v>
      </c>
      <c r="E16" s="22"/>
      <c r="F16" s="22"/>
    </row>
    <row r="17" spans="1:6">
      <c r="A17" s="15">
        <v>3</v>
      </c>
      <c r="B17" s="18" t="s">
        <v>99</v>
      </c>
      <c r="C17" s="18" t="s">
        <v>6</v>
      </c>
      <c r="D17" s="43">
        <v>17.8</v>
      </c>
      <c r="E17" s="22"/>
      <c r="F17" s="22"/>
    </row>
    <row r="18" spans="1:6">
      <c r="A18" s="15">
        <v>4</v>
      </c>
      <c r="B18" s="18" t="s">
        <v>82</v>
      </c>
      <c r="C18" s="18" t="s">
        <v>4</v>
      </c>
      <c r="D18" s="43">
        <v>23</v>
      </c>
      <c r="E18" s="22"/>
      <c r="F18" s="22"/>
    </row>
    <row r="19" spans="1:6">
      <c r="A19" s="15"/>
      <c r="B19" s="18" t="s">
        <v>97</v>
      </c>
      <c r="C19" s="18" t="s">
        <v>17</v>
      </c>
      <c r="D19" s="15" t="s">
        <v>80</v>
      </c>
      <c r="E19" s="22"/>
      <c r="F19" s="22"/>
    </row>
    <row r="20" spans="1:6">
      <c r="A20" s="15"/>
      <c r="B20" s="18" t="s">
        <v>96</v>
      </c>
      <c r="C20" s="18" t="s">
        <v>6</v>
      </c>
      <c r="D20" s="15" t="s">
        <v>80</v>
      </c>
      <c r="E20" s="22"/>
      <c r="F20" s="22"/>
    </row>
    <row r="21" spans="1:6">
      <c r="A21" s="15"/>
      <c r="B21" s="18" t="s">
        <v>87</v>
      </c>
      <c r="C21" s="18" t="s">
        <v>14</v>
      </c>
      <c r="D21" s="15" t="s">
        <v>80</v>
      </c>
      <c r="E21" s="22"/>
      <c r="F21" s="22"/>
    </row>
    <row r="22" spans="1:6">
      <c r="A22" s="15"/>
      <c r="B22" s="18" t="s">
        <v>98</v>
      </c>
      <c r="C22" s="18" t="s">
        <v>49</v>
      </c>
      <c r="D22" s="15" t="s">
        <v>80</v>
      </c>
      <c r="E22" s="22"/>
      <c r="F22" s="22"/>
    </row>
    <row r="23" spans="1:6">
      <c r="A23" s="15"/>
      <c r="B23" s="15" t="s">
        <v>115</v>
      </c>
      <c r="C23" s="15" t="s">
        <v>14</v>
      </c>
      <c r="D23" s="15" t="s">
        <v>80</v>
      </c>
      <c r="E23" s="22"/>
      <c r="F23" s="22"/>
    </row>
    <row r="24" spans="1:6">
      <c r="A24" s="22"/>
      <c r="B24" s="22"/>
      <c r="C24" s="22"/>
      <c r="D24" s="22"/>
      <c r="E24" s="22"/>
      <c r="F24" s="22"/>
    </row>
  </sheetData>
  <sortState xmlns:xlrd2="http://schemas.microsoft.com/office/spreadsheetml/2017/richdata2" ref="B15:D23">
    <sortCondition ref="D15:D23"/>
  </sortState>
  <mergeCells count="2">
    <mergeCell ref="A1:D1"/>
    <mergeCell ref="A13:D13"/>
  </mergeCells>
  <pageMargins left="0.7" right="0.7" top="0.75" bottom="0.75" header="0.3" footer="0.3"/>
  <pageSetup orientation="portrait" r:id="rId1"/>
  <headerFooter differentFirst="1">
    <oddFooter>&amp;L&amp;1#&amp;"Calibri"&amp;10&amp;K000000Internal</oddFooter>
    <firstFooter>&amp;L 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1EE0C-18CA-494D-8C9D-4FB4CF9EAEBA}">
  <sheetPr>
    <tabColor rgb="FF92D050"/>
  </sheetPr>
  <dimension ref="A1:J22"/>
  <sheetViews>
    <sheetView showGridLines="0" workbookViewId="0">
      <selection activeCell="G22" sqref="G22"/>
    </sheetView>
  </sheetViews>
  <sheetFormatPr baseColWidth="10" defaultColWidth="11.1640625" defaultRowHeight="16"/>
  <cols>
    <col min="2" max="2" width="19.1640625" customWidth="1"/>
    <col min="4" max="4" width="21.83203125" customWidth="1"/>
    <col min="6" max="6" width="24.6640625" customWidth="1"/>
  </cols>
  <sheetData>
    <row r="1" spans="1:10">
      <c r="A1" s="82" t="s">
        <v>25</v>
      </c>
      <c r="B1" s="82"/>
      <c r="C1" s="82"/>
      <c r="D1" s="82"/>
      <c r="E1" s="82"/>
      <c r="F1" s="22"/>
      <c r="H1" s="2"/>
    </row>
    <row r="2" spans="1:10">
      <c r="A2" s="39" t="s">
        <v>12</v>
      </c>
      <c r="B2" s="38" t="s">
        <v>13</v>
      </c>
      <c r="C2" s="38" t="s">
        <v>1</v>
      </c>
      <c r="D2" s="40" t="s">
        <v>33</v>
      </c>
      <c r="E2" s="40" t="s">
        <v>71</v>
      </c>
      <c r="F2" s="22"/>
      <c r="H2" s="2"/>
    </row>
    <row r="3" spans="1:10">
      <c r="A3" s="15">
        <v>1</v>
      </c>
      <c r="B3" s="15" t="s">
        <v>137</v>
      </c>
      <c r="C3" s="15" t="s">
        <v>17</v>
      </c>
      <c r="D3" s="15" t="s">
        <v>171</v>
      </c>
      <c r="E3" s="15">
        <v>68</v>
      </c>
      <c r="F3" s="22"/>
      <c r="H3" s="2"/>
    </row>
    <row r="4" spans="1:10">
      <c r="A4" s="15">
        <v>2</v>
      </c>
      <c r="B4" s="16" t="s">
        <v>105</v>
      </c>
      <c r="C4" s="15" t="s">
        <v>3</v>
      </c>
      <c r="D4" s="15" t="s">
        <v>167</v>
      </c>
      <c r="E4" s="15">
        <v>66.5</v>
      </c>
      <c r="F4" s="22"/>
      <c r="H4" s="2"/>
    </row>
    <row r="5" spans="1:10">
      <c r="A5" s="15"/>
      <c r="B5" s="29" t="s">
        <v>106</v>
      </c>
      <c r="C5" s="29" t="s">
        <v>7</v>
      </c>
      <c r="D5" s="15" t="s">
        <v>165</v>
      </c>
      <c r="E5" s="15" t="s">
        <v>141</v>
      </c>
      <c r="F5" s="22"/>
      <c r="H5" s="2"/>
    </row>
    <row r="6" spans="1:10">
      <c r="A6" s="15"/>
      <c r="B6" s="16" t="s">
        <v>102</v>
      </c>
      <c r="C6" s="15" t="s">
        <v>3</v>
      </c>
      <c r="D6" s="15" t="s">
        <v>166</v>
      </c>
      <c r="E6" s="15" t="s">
        <v>141</v>
      </c>
      <c r="F6" s="22"/>
      <c r="H6" s="2"/>
    </row>
    <row r="7" spans="1:10">
      <c r="A7" s="15"/>
      <c r="B7" s="18" t="s">
        <v>168</v>
      </c>
      <c r="C7" s="18" t="s">
        <v>4</v>
      </c>
      <c r="D7" s="15" t="s">
        <v>169</v>
      </c>
      <c r="E7" s="15" t="s">
        <v>141</v>
      </c>
      <c r="F7" s="22"/>
      <c r="H7" s="2"/>
    </row>
    <row r="8" spans="1:10">
      <c r="A8" s="15"/>
      <c r="B8" s="18" t="s">
        <v>103</v>
      </c>
      <c r="C8" s="15" t="s">
        <v>104</v>
      </c>
      <c r="D8" s="15" t="s">
        <v>170</v>
      </c>
      <c r="E8" s="15" t="s">
        <v>141</v>
      </c>
      <c r="F8" s="22"/>
      <c r="H8" s="2"/>
      <c r="I8" s="14"/>
      <c r="J8" s="9"/>
    </row>
    <row r="9" spans="1:10">
      <c r="A9" s="21"/>
      <c r="B9" s="21"/>
      <c r="C9" s="21"/>
      <c r="D9" s="21"/>
      <c r="E9" s="21"/>
      <c r="F9" s="22"/>
      <c r="H9" s="2"/>
      <c r="I9" s="14"/>
      <c r="J9" s="5"/>
    </row>
    <row r="10" spans="1:10">
      <c r="A10" s="82" t="s">
        <v>26</v>
      </c>
      <c r="B10" s="82"/>
      <c r="C10" s="82"/>
      <c r="D10" s="82"/>
      <c r="E10" s="82"/>
      <c r="F10" s="22"/>
    </row>
    <row r="11" spans="1:10">
      <c r="A11" s="39" t="s">
        <v>12</v>
      </c>
      <c r="B11" s="38" t="s">
        <v>13</v>
      </c>
      <c r="C11" s="38" t="s">
        <v>1</v>
      </c>
      <c r="D11" s="40" t="s">
        <v>33</v>
      </c>
      <c r="E11" s="40" t="s">
        <v>71</v>
      </c>
      <c r="F11" s="22"/>
    </row>
    <row r="12" spans="1:10">
      <c r="A12" s="15">
        <v>1</v>
      </c>
      <c r="B12" s="15" t="s">
        <v>137</v>
      </c>
      <c r="C12" s="15" t="s">
        <v>17</v>
      </c>
      <c r="D12" s="15" t="s">
        <v>166</v>
      </c>
      <c r="E12" s="47">
        <f>36+36</f>
        <v>72</v>
      </c>
      <c r="F12" s="22"/>
    </row>
    <row r="13" spans="1:10">
      <c r="A13" s="15">
        <v>2</v>
      </c>
      <c r="B13" s="16" t="s">
        <v>105</v>
      </c>
      <c r="C13" s="15" t="s">
        <v>3</v>
      </c>
      <c r="D13" s="15" t="s">
        <v>169</v>
      </c>
      <c r="E13" s="15">
        <f>34.5+33.5</f>
        <v>68</v>
      </c>
      <c r="F13" s="22"/>
    </row>
    <row r="14" spans="1:10">
      <c r="A14" s="15">
        <v>3</v>
      </c>
      <c r="B14" s="29" t="s">
        <v>106</v>
      </c>
      <c r="C14" s="29" t="s">
        <v>7</v>
      </c>
      <c r="D14" s="15" t="s">
        <v>167</v>
      </c>
      <c r="E14" s="15">
        <f>32+32</f>
        <v>64</v>
      </c>
      <c r="F14" s="22"/>
    </row>
    <row r="15" spans="1:10">
      <c r="A15" s="15">
        <v>4</v>
      </c>
      <c r="B15" s="18" t="s">
        <v>103</v>
      </c>
      <c r="C15" s="15" t="s">
        <v>104</v>
      </c>
      <c r="D15" s="15" t="s">
        <v>171</v>
      </c>
      <c r="E15" s="47">
        <f>29+32.5</f>
        <v>61.5</v>
      </c>
      <c r="F15" s="22"/>
    </row>
    <row r="16" spans="1:10">
      <c r="A16" s="15">
        <v>5</v>
      </c>
      <c r="B16" s="18" t="s">
        <v>168</v>
      </c>
      <c r="C16" s="18" t="s">
        <v>4</v>
      </c>
      <c r="D16" s="15" t="s">
        <v>183</v>
      </c>
      <c r="E16" s="47">
        <f>28+28</f>
        <v>56</v>
      </c>
      <c r="F16" s="22"/>
    </row>
    <row r="17" spans="1:6">
      <c r="A17" s="15"/>
      <c r="B17" s="16" t="s">
        <v>102</v>
      </c>
      <c r="C17" s="15" t="s">
        <v>3</v>
      </c>
      <c r="D17" s="15" t="s">
        <v>182</v>
      </c>
      <c r="E17" s="47" t="s">
        <v>141</v>
      </c>
      <c r="F17" s="22"/>
    </row>
    <row r="18" spans="1:6">
      <c r="A18" s="21"/>
      <c r="B18" s="32"/>
      <c r="C18" s="32"/>
      <c r="D18" s="67"/>
      <c r="E18" s="21"/>
      <c r="F18" s="22"/>
    </row>
    <row r="19" spans="1:6">
      <c r="A19" s="21"/>
      <c r="B19" s="32"/>
      <c r="C19" s="32"/>
      <c r="D19" s="57"/>
      <c r="E19" s="21"/>
      <c r="F19" s="22"/>
    </row>
    <row r="20" spans="1:6">
      <c r="A20" s="22"/>
      <c r="B20" s="22"/>
      <c r="C20" s="22"/>
      <c r="D20" s="22"/>
      <c r="E20" s="22"/>
      <c r="F20" s="22"/>
    </row>
    <row r="21" spans="1:6">
      <c r="A21" s="22"/>
      <c r="B21" s="22"/>
      <c r="C21" s="22"/>
      <c r="D21" s="22"/>
      <c r="E21" s="22"/>
      <c r="F21" s="22"/>
    </row>
    <row r="22" spans="1:6">
      <c r="A22" s="22"/>
      <c r="B22" s="22"/>
      <c r="C22" s="22"/>
      <c r="D22" s="22"/>
      <c r="E22" s="22"/>
      <c r="F22" s="22"/>
    </row>
  </sheetData>
  <sortState xmlns:xlrd2="http://schemas.microsoft.com/office/spreadsheetml/2017/richdata2" ref="B12:E17">
    <sortCondition descending="1" ref="E12:E17"/>
  </sortState>
  <mergeCells count="2">
    <mergeCell ref="A1:E1"/>
    <mergeCell ref="A10:E10"/>
  </mergeCells>
  <pageMargins left="0.7" right="0.7" top="0.75" bottom="0.75" header="0.3" footer="0.3"/>
  <pageSetup orientation="portrait" r:id="rId1"/>
  <headerFooter differentFirst="1">
    <oddFooter>&amp;L&amp;1#&amp;"Calibri"&amp;10&amp;K000000Internal</oddFooter>
    <firstFooter>&amp;L 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4D1A8-0903-4340-BDFB-C1196E45414A}">
  <sheetPr>
    <tabColor rgb="FF92D050"/>
  </sheetPr>
  <dimension ref="A1:F16"/>
  <sheetViews>
    <sheetView showGridLines="0" zoomScaleNormal="100" workbookViewId="0">
      <selection activeCell="I20" sqref="I20"/>
    </sheetView>
  </sheetViews>
  <sheetFormatPr baseColWidth="10" defaultColWidth="11.1640625" defaultRowHeight="16"/>
  <cols>
    <col min="2" max="2" width="19.5" customWidth="1"/>
    <col min="4" max="4" width="22.83203125" bestFit="1" customWidth="1"/>
    <col min="6" max="6" width="19.1640625" customWidth="1"/>
  </cols>
  <sheetData>
    <row r="1" spans="1:6">
      <c r="A1" s="82" t="s">
        <v>27</v>
      </c>
      <c r="B1" s="82"/>
      <c r="C1" s="82"/>
      <c r="D1" s="82"/>
      <c r="E1" s="82"/>
      <c r="F1" s="22"/>
    </row>
    <row r="2" spans="1:6">
      <c r="A2" s="39" t="s">
        <v>12</v>
      </c>
      <c r="B2" s="38" t="s">
        <v>13</v>
      </c>
      <c r="C2" s="38" t="s">
        <v>1</v>
      </c>
      <c r="D2" s="40" t="s">
        <v>33</v>
      </c>
      <c r="E2" s="40" t="s">
        <v>71</v>
      </c>
      <c r="F2" s="22"/>
    </row>
    <row r="3" spans="1:6">
      <c r="A3" s="15">
        <v>1</v>
      </c>
      <c r="B3" s="16" t="s">
        <v>114</v>
      </c>
      <c r="C3" s="15" t="s">
        <v>6</v>
      </c>
      <c r="D3" s="17" t="s">
        <v>163</v>
      </c>
      <c r="E3" s="15">
        <v>64</v>
      </c>
      <c r="F3" s="22"/>
    </row>
    <row r="4" spans="1:6">
      <c r="A4" s="15">
        <v>1</v>
      </c>
      <c r="B4" s="16" t="s">
        <v>138</v>
      </c>
      <c r="C4" s="15" t="s">
        <v>7</v>
      </c>
      <c r="D4" s="54" t="s">
        <v>164</v>
      </c>
      <c r="E4" s="15">
        <v>64</v>
      </c>
      <c r="F4" s="22"/>
    </row>
    <row r="5" spans="1:6">
      <c r="A5" s="15">
        <v>3</v>
      </c>
      <c r="B5" s="15" t="s">
        <v>161</v>
      </c>
      <c r="C5" s="15" t="s">
        <v>3</v>
      </c>
      <c r="D5" s="54" t="s">
        <v>162</v>
      </c>
      <c r="E5" s="15">
        <v>54</v>
      </c>
      <c r="F5" s="22"/>
    </row>
    <row r="6" spans="1:6">
      <c r="A6" s="21"/>
      <c r="B6" s="21"/>
      <c r="C6" s="21"/>
      <c r="D6" s="21"/>
      <c r="E6" s="21"/>
      <c r="F6" s="22"/>
    </row>
    <row r="7" spans="1:6">
      <c r="A7" s="82" t="s">
        <v>28</v>
      </c>
      <c r="B7" s="82"/>
      <c r="C7" s="82"/>
      <c r="D7" s="82"/>
      <c r="E7" s="82"/>
      <c r="F7" s="22"/>
    </row>
    <row r="8" spans="1:6">
      <c r="A8" s="39" t="s">
        <v>12</v>
      </c>
      <c r="B8" s="38" t="s">
        <v>13</v>
      </c>
      <c r="C8" s="38" t="s">
        <v>1</v>
      </c>
      <c r="D8" s="40" t="s">
        <v>33</v>
      </c>
      <c r="E8" s="40" t="s">
        <v>71</v>
      </c>
      <c r="F8" s="22"/>
    </row>
    <row r="9" spans="1:6">
      <c r="A9" s="15">
        <v>1</v>
      </c>
      <c r="B9" s="15" t="s">
        <v>114</v>
      </c>
      <c r="C9" s="15" t="s">
        <v>6</v>
      </c>
      <c r="D9" s="37" t="s">
        <v>184</v>
      </c>
      <c r="E9" s="15">
        <f>25+31.5</f>
        <v>56.5</v>
      </c>
      <c r="F9" s="22"/>
    </row>
    <row r="10" spans="1:6">
      <c r="A10" s="15">
        <v>2</v>
      </c>
      <c r="B10" s="16" t="s">
        <v>46</v>
      </c>
      <c r="C10" s="15" t="s">
        <v>3</v>
      </c>
      <c r="D10" s="37" t="s">
        <v>164</v>
      </c>
      <c r="E10" s="15">
        <f>34+30</f>
        <v>64</v>
      </c>
      <c r="F10" s="22"/>
    </row>
    <row r="11" spans="1:6">
      <c r="A11" s="15"/>
      <c r="B11" s="29" t="s">
        <v>138</v>
      </c>
      <c r="C11" s="29" t="s">
        <v>7</v>
      </c>
      <c r="D11" s="37" t="s">
        <v>162</v>
      </c>
      <c r="E11" s="15" t="s">
        <v>142</v>
      </c>
      <c r="F11" s="22"/>
    </row>
    <row r="12" spans="1:6">
      <c r="A12" s="21"/>
      <c r="B12" s="21"/>
      <c r="C12" s="21"/>
      <c r="D12" s="32"/>
      <c r="E12" s="21"/>
      <c r="F12" s="22"/>
    </row>
    <row r="13" spans="1:6">
      <c r="A13" s="21"/>
      <c r="B13" s="32"/>
      <c r="C13" s="30"/>
      <c r="D13" s="32"/>
      <c r="E13" s="21"/>
      <c r="F13" s="22"/>
    </row>
    <row r="14" spans="1:6">
      <c r="A14" s="22"/>
      <c r="B14" s="22"/>
      <c r="C14" s="31"/>
      <c r="D14" s="28"/>
      <c r="E14" s="22"/>
      <c r="F14" s="22"/>
    </row>
    <row r="15" spans="1:6">
      <c r="C15" s="14"/>
      <c r="D15" s="5"/>
    </row>
    <row r="16" spans="1:6">
      <c r="D16" s="9"/>
    </row>
  </sheetData>
  <sortState xmlns:xlrd2="http://schemas.microsoft.com/office/spreadsheetml/2017/richdata2" ref="B3:E5">
    <sortCondition descending="1" ref="E3:E5"/>
  </sortState>
  <mergeCells count="2">
    <mergeCell ref="A1:E1"/>
    <mergeCell ref="A7:E7"/>
  </mergeCells>
  <pageMargins left="0.7" right="0.7" top="0.75" bottom="0.75" header="0.3" footer="0.3"/>
  <pageSetup orientation="portrait" r:id="rId1"/>
  <headerFooter differentFirst="1">
    <oddFooter>&amp;L&amp;1#&amp;"Calibri"&amp;10&amp;K000000Internal</oddFooter>
    <firstFooter>&amp;L 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F554A-EBE0-4B47-A443-69A1105B15EB}">
  <sheetPr>
    <tabColor rgb="FF92D050"/>
  </sheetPr>
  <dimension ref="A1:G36"/>
  <sheetViews>
    <sheetView showGridLines="0" workbookViewId="0">
      <selection activeCell="I23" sqref="I23"/>
    </sheetView>
  </sheetViews>
  <sheetFormatPr baseColWidth="10" defaultColWidth="11.1640625" defaultRowHeight="16"/>
  <cols>
    <col min="1" max="1" width="9.6640625" customWidth="1"/>
    <col min="2" max="2" width="18" customWidth="1"/>
    <col min="4" max="4" width="26.1640625" customWidth="1"/>
    <col min="5" max="5" width="17.83203125" customWidth="1"/>
    <col min="6" max="6" width="18.1640625" bestFit="1" customWidth="1"/>
  </cols>
  <sheetData>
    <row r="1" spans="1:7">
      <c r="A1" s="82" t="s">
        <v>29</v>
      </c>
      <c r="B1" s="82"/>
      <c r="C1" s="82"/>
      <c r="D1" s="82"/>
      <c r="E1" s="82"/>
      <c r="F1" s="22"/>
      <c r="G1" s="22"/>
    </row>
    <row r="2" spans="1:7">
      <c r="A2" s="39" t="s">
        <v>12</v>
      </c>
      <c r="B2" s="38" t="s">
        <v>13</v>
      </c>
      <c r="C2" s="38" t="s">
        <v>1</v>
      </c>
      <c r="D2" s="40" t="s">
        <v>33</v>
      </c>
      <c r="E2" s="40" t="s">
        <v>71</v>
      </c>
      <c r="F2" s="22"/>
      <c r="G2" s="19"/>
    </row>
    <row r="3" spans="1:7" ht="17">
      <c r="A3" s="15"/>
      <c r="B3" s="15" t="s">
        <v>172</v>
      </c>
      <c r="C3" s="15" t="s">
        <v>6</v>
      </c>
      <c r="D3" s="77" t="s">
        <v>173</v>
      </c>
      <c r="E3" s="15" t="s">
        <v>141</v>
      </c>
      <c r="F3" s="22"/>
      <c r="G3" s="19"/>
    </row>
    <row r="4" spans="1:7" ht="17">
      <c r="A4" s="15"/>
      <c r="B4" s="15" t="s">
        <v>174</v>
      </c>
      <c r="C4" s="15" t="s">
        <v>14</v>
      </c>
      <c r="D4" s="77" t="s">
        <v>175</v>
      </c>
      <c r="E4" s="15" t="s">
        <v>141</v>
      </c>
      <c r="F4" s="22"/>
      <c r="G4" s="19"/>
    </row>
    <row r="5" spans="1:7" ht="17">
      <c r="A5" s="15"/>
      <c r="B5" s="15" t="s">
        <v>176</v>
      </c>
      <c r="C5" s="15" t="s">
        <v>104</v>
      </c>
      <c r="D5" s="77" t="s">
        <v>177</v>
      </c>
      <c r="E5" s="15" t="s">
        <v>141</v>
      </c>
      <c r="F5" s="22"/>
      <c r="G5" s="19"/>
    </row>
    <row r="6" spans="1:7" ht="17">
      <c r="A6" s="15"/>
      <c r="B6" s="15" t="s">
        <v>140</v>
      </c>
      <c r="C6" s="15" t="s">
        <v>17</v>
      </c>
      <c r="D6" s="77" t="s">
        <v>178</v>
      </c>
      <c r="E6" s="15" t="s">
        <v>141</v>
      </c>
      <c r="F6" s="22"/>
      <c r="G6" s="19"/>
    </row>
    <row r="7" spans="1:7" ht="17">
      <c r="A7" s="15"/>
      <c r="B7" s="16" t="s">
        <v>108</v>
      </c>
      <c r="C7" s="15" t="s">
        <v>3</v>
      </c>
      <c r="D7" s="77" t="s">
        <v>179</v>
      </c>
      <c r="E7" s="15" t="s">
        <v>141</v>
      </c>
      <c r="F7" s="22"/>
      <c r="G7" s="19"/>
    </row>
    <row r="8" spans="1:7" ht="17">
      <c r="A8" s="15"/>
      <c r="B8" s="16" t="s">
        <v>107</v>
      </c>
      <c r="C8" s="15" t="s">
        <v>3</v>
      </c>
      <c r="D8" s="77" t="s">
        <v>180</v>
      </c>
      <c r="E8" s="15" t="s">
        <v>141</v>
      </c>
      <c r="F8" s="22"/>
      <c r="G8" s="19"/>
    </row>
    <row r="9" spans="1:7" ht="17">
      <c r="A9" s="15"/>
      <c r="B9" s="15" t="s">
        <v>139</v>
      </c>
      <c r="C9" s="15" t="s">
        <v>14</v>
      </c>
      <c r="D9" s="77" t="s">
        <v>181</v>
      </c>
      <c r="E9" s="15" t="s">
        <v>141</v>
      </c>
      <c r="F9" s="22"/>
      <c r="G9" s="19"/>
    </row>
    <row r="10" spans="1:7">
      <c r="A10" s="21"/>
      <c r="B10" s="32"/>
      <c r="C10" s="30"/>
      <c r="D10" s="32"/>
      <c r="E10" s="22"/>
      <c r="F10" s="22"/>
      <c r="G10" s="19"/>
    </row>
    <row r="11" spans="1:7">
      <c r="A11" s="84" t="s">
        <v>35</v>
      </c>
      <c r="B11" s="84"/>
      <c r="C11" s="84"/>
      <c r="D11" s="84"/>
      <c r="E11" s="84"/>
      <c r="F11" s="22"/>
      <c r="G11" s="19"/>
    </row>
    <row r="12" spans="1:7">
      <c r="A12" s="85" t="s">
        <v>12</v>
      </c>
      <c r="B12" s="86" t="s">
        <v>13</v>
      </c>
      <c r="C12" s="86" t="s">
        <v>1</v>
      </c>
      <c r="D12" s="87" t="s">
        <v>33</v>
      </c>
      <c r="E12" s="87" t="s">
        <v>71</v>
      </c>
      <c r="F12" s="22"/>
      <c r="G12" s="19"/>
    </row>
    <row r="13" spans="1:7" ht="17">
      <c r="A13" s="47"/>
      <c r="B13" s="47" t="s">
        <v>140</v>
      </c>
      <c r="C13" s="47" t="s">
        <v>17</v>
      </c>
      <c r="D13" s="89" t="s">
        <v>185</v>
      </c>
      <c r="E13" s="47" t="s">
        <v>141</v>
      </c>
      <c r="F13" s="22"/>
      <c r="G13" s="19"/>
    </row>
    <row r="14" spans="1:7" ht="17">
      <c r="A14" s="47"/>
      <c r="B14" s="47" t="s">
        <v>174</v>
      </c>
      <c r="C14" s="47" t="s">
        <v>14</v>
      </c>
      <c r="D14" s="89" t="s">
        <v>186</v>
      </c>
      <c r="E14" s="47" t="s">
        <v>141</v>
      </c>
      <c r="F14" s="22"/>
      <c r="G14" s="19"/>
    </row>
    <row r="15" spans="1:7" ht="17">
      <c r="A15" s="47"/>
      <c r="B15" s="88" t="s">
        <v>107</v>
      </c>
      <c r="C15" s="47" t="s">
        <v>3</v>
      </c>
      <c r="D15" s="89" t="s">
        <v>187</v>
      </c>
      <c r="E15" s="47" t="s">
        <v>141</v>
      </c>
      <c r="F15" s="22"/>
      <c r="G15" s="19"/>
    </row>
    <row r="16" spans="1:7" ht="17">
      <c r="A16" s="47"/>
      <c r="B16" s="47" t="s">
        <v>172</v>
      </c>
      <c r="C16" s="47" t="s">
        <v>6</v>
      </c>
      <c r="D16" s="89" t="s">
        <v>188</v>
      </c>
      <c r="E16" s="47" t="s">
        <v>141</v>
      </c>
      <c r="F16" s="22"/>
      <c r="G16" s="19"/>
    </row>
    <row r="17" spans="1:7" ht="17">
      <c r="A17" s="47"/>
      <c r="B17" s="47" t="s">
        <v>176</v>
      </c>
      <c r="C17" s="47" t="s">
        <v>104</v>
      </c>
      <c r="D17" s="89" t="s">
        <v>189</v>
      </c>
      <c r="E17" s="47" t="s">
        <v>141</v>
      </c>
      <c r="F17" s="22"/>
      <c r="G17" s="21"/>
    </row>
    <row r="18" spans="1:7" ht="17">
      <c r="A18" s="47"/>
      <c r="B18" s="88" t="s">
        <v>108</v>
      </c>
      <c r="C18" s="47" t="s">
        <v>3</v>
      </c>
      <c r="D18" s="89" t="s">
        <v>190</v>
      </c>
      <c r="E18" s="47" t="s">
        <v>141</v>
      </c>
      <c r="F18" s="24"/>
      <c r="G18" s="23"/>
    </row>
    <row r="19" spans="1:7">
      <c r="A19" s="47"/>
      <c r="B19" s="47" t="s">
        <v>139</v>
      </c>
      <c r="C19" s="47" t="s">
        <v>14</v>
      </c>
      <c r="D19" s="47" t="s">
        <v>191</v>
      </c>
      <c r="E19" s="47" t="s">
        <v>141</v>
      </c>
      <c r="F19" s="28"/>
      <c r="G19" s="32"/>
    </row>
    <row r="20" spans="1:7">
      <c r="A20" s="22"/>
      <c r="B20" s="22"/>
      <c r="C20" s="22"/>
      <c r="D20" s="62"/>
      <c r="E20" s="22"/>
      <c r="F20" s="24"/>
      <c r="G20" s="23"/>
    </row>
    <row r="21" spans="1:7">
      <c r="A21" s="22"/>
      <c r="B21" s="22"/>
      <c r="C21" s="22"/>
      <c r="D21" s="22"/>
      <c r="E21" s="22"/>
      <c r="F21" s="28"/>
      <c r="G21" s="32"/>
    </row>
    <row r="22" spans="1:7">
      <c r="A22" s="20"/>
      <c r="B22" s="28"/>
      <c r="C22" s="32"/>
      <c r="D22" s="28"/>
      <c r="E22" s="22"/>
      <c r="F22" s="24"/>
      <c r="G22" s="23"/>
    </row>
    <row r="23" spans="1:7">
      <c r="A23" s="20"/>
      <c r="B23" s="22"/>
      <c r="C23" s="21"/>
      <c r="D23" s="28"/>
      <c r="E23" s="22"/>
      <c r="F23" s="24"/>
      <c r="G23" s="23"/>
    </row>
    <row r="24" spans="1:7">
      <c r="A24" s="20"/>
      <c r="B24" s="24"/>
      <c r="C24" s="23"/>
      <c r="D24" s="28"/>
      <c r="E24" s="22"/>
      <c r="F24" s="22"/>
      <c r="G24" s="22"/>
    </row>
    <row r="25" spans="1:7">
      <c r="A25" s="20"/>
      <c r="B25" s="24"/>
      <c r="C25" s="23"/>
      <c r="D25" s="28"/>
      <c r="E25" s="22"/>
      <c r="F25" s="22"/>
      <c r="G25" s="22"/>
    </row>
    <row r="26" spans="1:7">
      <c r="A26" s="12"/>
      <c r="B26" s="4"/>
      <c r="C26" s="8"/>
      <c r="D26" s="11"/>
      <c r="E26" s="10"/>
    </row>
    <row r="27" spans="1:7">
      <c r="C27" s="3"/>
      <c r="D27" s="11"/>
      <c r="E27" s="10"/>
    </row>
    <row r="28" spans="1:7">
      <c r="C28" s="3"/>
      <c r="D28" s="11"/>
      <c r="E28" s="10"/>
    </row>
    <row r="29" spans="1:7">
      <c r="C29" s="3"/>
      <c r="D29" s="11"/>
      <c r="E29" s="10"/>
    </row>
    <row r="30" spans="1:7">
      <c r="E30" s="10"/>
    </row>
    <row r="31" spans="1:7">
      <c r="D31" s="10"/>
      <c r="E31" s="10"/>
    </row>
    <row r="32" spans="1:7">
      <c r="E32" s="10"/>
    </row>
    <row r="33" spans="4:5">
      <c r="E33" s="10"/>
    </row>
    <row r="34" spans="4:5">
      <c r="E34" s="10"/>
    </row>
    <row r="35" spans="4:5">
      <c r="D35" s="10"/>
      <c r="E35" s="10"/>
    </row>
    <row r="36" spans="4:5">
      <c r="D36" s="11"/>
    </row>
  </sheetData>
  <sortState xmlns:xlrd2="http://schemas.microsoft.com/office/spreadsheetml/2017/richdata2" ref="B3:E7">
    <sortCondition descending="1" ref="E3:E7"/>
  </sortState>
  <mergeCells count="2">
    <mergeCell ref="A1:E1"/>
    <mergeCell ref="A11:E11"/>
  </mergeCells>
  <pageMargins left="0.7" right="0.7" top="0.75" bottom="0.75" header="0.3" footer="0.3"/>
  <pageSetup orientation="portrait" r:id="rId1"/>
  <headerFooter differentFirst="1">
    <oddFooter>&amp;L&amp;1#&amp;"Calibri"&amp;10&amp;K000000Internal</oddFooter>
    <firstFooter>&amp;L 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Barrels</vt:lpstr>
      <vt:lpstr>Poles</vt:lpstr>
      <vt:lpstr>Goats</vt:lpstr>
      <vt:lpstr>BA</vt:lpstr>
      <vt:lpstr>SW</vt:lpstr>
      <vt:lpstr>TD</vt:lpstr>
      <vt:lpstr>SB</vt:lpstr>
      <vt:lpstr>BB</vt:lpstr>
      <vt:lpstr>Bull Riding</vt:lpstr>
      <vt:lpstr>TR</vt:lpstr>
      <vt:lpstr>BA!Print_Area</vt:lpstr>
      <vt:lpstr>Barrels!Print_Area</vt:lpstr>
      <vt:lpstr>BB!Print_Area</vt:lpstr>
      <vt:lpstr>'Bull Riding'!Print_Area</vt:lpstr>
      <vt:lpstr>Goats!Print_Area</vt:lpstr>
      <vt:lpstr>Poles!Print_Area</vt:lpstr>
      <vt:lpstr>SB!Print_Area</vt:lpstr>
      <vt:lpstr>SW!Print_Area</vt:lpstr>
      <vt:lpstr>TD!Print_Area</vt:lpstr>
      <vt:lpstr>TR!Print_Area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keywords>Select Classification Level, Public</cp:keywords>
  <cp:lastModifiedBy>CCRA Sponsorship</cp:lastModifiedBy>
  <cp:lastPrinted>2023-10-29T17:59:51Z</cp:lastPrinted>
  <dcterms:created xsi:type="dcterms:W3CDTF">2021-10-08T00:52:29Z</dcterms:created>
  <dcterms:modified xsi:type="dcterms:W3CDTF">2024-03-11T23:26:06Z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8c63503-0fb3-4712-a32e-7ecb4b7d79e8_Enabled">
    <vt:lpwstr>true</vt:lpwstr>
  </property>
  <property fmtid="{D5CDD505-2E9C-101B-9397-08002B2CF9AE}" pid="3" name="MSIP_Label_88c63503-0fb3-4712-a32e-7ecb4b7d79e8_SetDate">
    <vt:lpwstr>2022-04-14T20:41:24Z</vt:lpwstr>
  </property>
  <property fmtid="{D5CDD505-2E9C-101B-9397-08002B2CF9AE}" pid="4" name="MSIP_Label_88c63503-0fb3-4712-a32e-7ecb4b7d79e8_Method">
    <vt:lpwstr>Standard</vt:lpwstr>
  </property>
  <property fmtid="{D5CDD505-2E9C-101B-9397-08002B2CF9AE}" pid="5" name="MSIP_Label_88c63503-0fb3-4712-a32e-7ecb4b7d79e8_Name">
    <vt:lpwstr>88c63503-0fb3-4712-a32e-7ecb4b7d79e8</vt:lpwstr>
  </property>
  <property fmtid="{D5CDD505-2E9C-101B-9397-08002B2CF9AE}" pid="6" name="MSIP_Label_88c63503-0fb3-4712-a32e-7ecb4b7d79e8_SiteId">
    <vt:lpwstr>d9da684f-2c03-432a-a7b6-ed714ffc7683</vt:lpwstr>
  </property>
  <property fmtid="{D5CDD505-2E9C-101B-9397-08002B2CF9AE}" pid="7" name="MSIP_Label_88c63503-0fb3-4712-a32e-7ecb4b7d79e8_ActionId">
    <vt:lpwstr>27cc0871-e7bb-4b1b-abfd-a270618ee0ac</vt:lpwstr>
  </property>
  <property fmtid="{D5CDD505-2E9C-101B-9397-08002B2CF9AE}" pid="8" name="MSIP_Label_88c63503-0fb3-4712-a32e-7ecb4b7d79e8_ContentBits">
    <vt:lpwstr>2</vt:lpwstr>
  </property>
  <property fmtid="{D5CDD505-2E9C-101B-9397-08002B2CF9AE}" pid="9" name="TitusGUID">
    <vt:lpwstr>00f50e53-c271-4b08-9809-1f05a99dfcb4</vt:lpwstr>
  </property>
  <property fmtid="{D5CDD505-2E9C-101B-9397-08002B2CF9AE}" pid="10" name="kjhasxiQ">
    <vt:lpwstr>Public</vt:lpwstr>
  </property>
  <property fmtid="{D5CDD505-2E9C-101B-9397-08002B2CF9AE}" pid="11" name="TD_Classification">
    <vt:lpwstr>Public</vt:lpwstr>
  </property>
  <property fmtid="{D5CDD505-2E9C-101B-9397-08002B2CF9AE}" pid="12" name="MSIP_Label_3db7c0f8-6d74-4949-a071-f96ae6f0ad08_Name">
    <vt:lpwstr>Public</vt:lpwstr>
  </property>
  <property fmtid="{D5CDD505-2E9C-101B-9397-08002B2CF9AE}" pid="13" name="MSIP_Label_3db7c0f8-6d74-4949-a071-f96ae6f0ad08_SiteID">
    <vt:lpwstr>1cf1d9d9-3044-413a-8064-117ca9472450</vt:lpwstr>
  </property>
  <property fmtid="{D5CDD505-2E9C-101B-9397-08002B2CF9AE}" pid="14" name="MSIP_Label_3db7c0f8-6d74-4949-a071-f96ae6f0ad08_Application">
    <vt:lpwstr>Microsoft Azure Information Protection</vt:lpwstr>
  </property>
  <property fmtid="{D5CDD505-2E9C-101B-9397-08002B2CF9AE}" pid="15" name="MSIP_Label_3db7c0f8-6d74-4949-a071-f96ae6f0ad08_Extended_MSFT_Method">
    <vt:lpwstr>Manual</vt:lpwstr>
  </property>
  <property fmtid="{D5CDD505-2E9C-101B-9397-08002B2CF9AE}" pid="16" name="MSIP_Label_3db7c0f8-6d74-4949-a071-f96ae6f0ad08_Enabled">
    <vt:lpwstr>True</vt:lpwstr>
  </property>
  <property fmtid="{D5CDD505-2E9C-101B-9397-08002B2CF9AE}" pid="17" name="Classification">
    <vt:lpwstr>Public</vt:lpwstr>
  </property>
</Properties>
</file>